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315" windowWidth="15720" windowHeight="6120" firstSheet="5" activeTab="7"/>
  </bookViews>
  <sheets>
    <sheet name="Cover" sheetId="39" r:id="rId1"/>
    <sheet name="Inhaltsverzeichnis" sheetId="34" r:id="rId2"/>
    <sheet name="1.1" sheetId="4" r:id="rId3"/>
    <sheet name="1.2" sheetId="5" r:id="rId4"/>
    <sheet name="1.3" sheetId="6" r:id="rId5"/>
    <sheet name="1.4" sheetId="7" r:id="rId6"/>
    <sheet name="2.1" sheetId="8" r:id="rId7"/>
    <sheet name="2.2" sheetId="9" r:id="rId8"/>
    <sheet name="2.3" sheetId="10" r:id="rId9"/>
    <sheet name="2.4" sheetId="11" r:id="rId10"/>
    <sheet name="3.1.1" sheetId="12" r:id="rId11"/>
    <sheet name="3.1.2" sheetId="14" r:id="rId12"/>
    <sheet name="3.1.3" sheetId="15" r:id="rId13"/>
    <sheet name="3.1.4" sheetId="16" r:id="rId14"/>
    <sheet name="3.2.1" sheetId="17" r:id="rId15"/>
    <sheet name="3.2.2" sheetId="18" r:id="rId16"/>
    <sheet name="3.2.3" sheetId="19" r:id="rId17"/>
    <sheet name="3.2.4" sheetId="20" r:id="rId18"/>
    <sheet name="3.2.5" sheetId="21" r:id="rId19"/>
    <sheet name="3.2.6" sheetId="22" r:id="rId20"/>
    <sheet name="3.2.7" sheetId="23" r:id="rId21"/>
    <sheet name="3.2.8" sheetId="24" r:id="rId22"/>
    <sheet name="4.1" sheetId="25" r:id="rId23"/>
    <sheet name="4.2" sheetId="26" r:id="rId24"/>
    <sheet name="5.1" sheetId="27" r:id="rId25"/>
    <sheet name="5.2" sheetId="29" r:id="rId26"/>
    <sheet name="5.3" sheetId="28" r:id="rId27"/>
    <sheet name="6.1" sheetId="36" r:id="rId28"/>
    <sheet name="6.2" sheetId="38" r:id="rId29"/>
    <sheet name="6.3" sheetId="33" r:id="rId30"/>
    <sheet name="Impressum" sheetId="35" r:id="rId31"/>
    <sheet name="Umschlag" sheetId="40" r:id="rId32"/>
  </sheets>
  <calcPr calcId="145621"/>
</workbook>
</file>

<file path=xl/calcChain.xml><?xml version="1.0" encoding="utf-8"?>
<calcChain xmlns="http://schemas.openxmlformats.org/spreadsheetml/2006/main">
  <c r="U50" i="9" l="1"/>
  <c r="T50" i="9"/>
  <c r="O50" i="9"/>
  <c r="N50" i="9"/>
  <c r="C56" i="8" l="1"/>
</calcChain>
</file>

<file path=xl/sharedStrings.xml><?xml version="1.0" encoding="utf-8"?>
<sst xmlns="http://schemas.openxmlformats.org/spreadsheetml/2006/main" count="3494" uniqueCount="649">
  <si>
    <r>
      <t xml:space="preserve">Tabelle 1.1: Bruttoinlandsaufwendungen für interne FuE </t>
    </r>
    <r>
      <rPr>
        <b/>
        <sz val="12"/>
        <color rgb="FF231F20"/>
        <rFont val="Times New Roman"/>
        <family val="1"/>
      </rPr>
      <t>als Anteil am Bruttoinlandsprodukt 1991 bis 2015</t>
    </r>
  </si>
  <si>
    <t>Jahr</t>
  </si>
  <si>
    <t>B r u t t o i n l a n d s a u f w e n d u n g e n   f ü r   i n t e r n e   F u E   a l s   A n t e i l   a m   B r u t t o i n l a n d s p r o d u k t</t>
  </si>
  <si>
    <t>insgesamt</t>
  </si>
  <si>
    <t>davon Durchführung im</t>
  </si>
  <si>
    <t>Wirtschaftssektor</t>
  </si>
  <si>
    <t>Staatssektor</t>
  </si>
  <si>
    <r>
      <t>Hochschulsektor</t>
    </r>
    <r>
      <rPr>
        <b/>
        <vertAlign val="superscript"/>
        <sz val="10"/>
        <rFont val="Arial"/>
        <family val="2"/>
      </rPr>
      <t/>
    </r>
  </si>
  <si>
    <t>%</t>
  </si>
  <si>
    <t>Anmerkungen:</t>
  </si>
  <si>
    <t>Rundungsabweichungen</t>
  </si>
  <si>
    <t>BIP Stand: März 2017</t>
  </si>
  <si>
    <t>Quelle: Stifterverband Wissenschaftsstatistik, Destatis, BMBF</t>
  </si>
  <si>
    <t xml:space="preserve">                    nach durchführenden Sektoren</t>
  </si>
  <si>
    <t xml:space="preserve">B r u t t o i n l a n d s a u f w e n d u n g e n   f ü r   i n t e r n e   F u E </t>
  </si>
  <si>
    <r>
      <t xml:space="preserve">Wirtschaftssektor </t>
    </r>
    <r>
      <rPr>
        <vertAlign val="superscript"/>
        <sz val="9.5"/>
        <color indexed="8"/>
        <rFont val="Times New Roman"/>
        <family val="1"/>
      </rPr>
      <t>1) 2)</t>
    </r>
  </si>
  <si>
    <r>
      <t xml:space="preserve">Staatssektor </t>
    </r>
    <r>
      <rPr>
        <vertAlign val="superscript"/>
        <sz val="9.5"/>
        <color indexed="8"/>
        <rFont val="Times New Roman"/>
        <family val="1"/>
      </rPr>
      <t>3)</t>
    </r>
  </si>
  <si>
    <t>Mio. €</t>
  </si>
  <si>
    <t>Die Werte vor 1999 wurden von DM in Euro (1 € = 1,95583 DM) umgerechnet</t>
  </si>
  <si>
    <r>
      <t>*)</t>
    </r>
    <r>
      <rPr>
        <sz val="9"/>
        <color indexed="8"/>
        <rFont val="Times New Roman"/>
        <family val="1"/>
      </rPr>
      <t xml:space="preserve"> Bis 1989 Früheres Bundesgebiet, ab 1991 Deutschland</t>
    </r>
  </si>
  <si>
    <r>
      <t>1)</t>
    </r>
    <r>
      <rPr>
        <sz val="9"/>
        <color indexed="8"/>
        <rFont val="Times New Roman"/>
        <family val="1"/>
      </rPr>
      <t xml:space="preserve"> Bis 1997 ohne geistes- und sozialwissenschaftliche FuE; einschließlich nicht aufteilbare Mittel – 1983: 169 Mill.  €, 1985: 179 Mill. €, 1987: 158 Mill. €,</t>
    </r>
  </si>
  <si>
    <t xml:space="preserve">    1989: 26 Mill. €, die nach nationalem Abstimmungsprozess vom Wirtschaftssektor zugesetzt wurden.</t>
  </si>
  <si>
    <r>
      <t>2)</t>
    </r>
    <r>
      <rPr>
        <sz val="9"/>
        <color indexed="8"/>
        <rFont val="Times New Roman"/>
        <family val="1"/>
      </rPr>
      <t xml:space="preserve"> Bis 1987 einschließlich Daten aus dem FuE-Personalkostenzuschuß- bzw. Zuwachsförderungsprogramm (AiF), um Doppelzählungen bereinigt, </t>
    </r>
  </si>
  <si>
    <t xml:space="preserve">   1989 für kleine und mittlere Unternehmen (KMU) teilweise Fortschreibung, ab 1991 Stichprobe bei KMU (Hochrechnung)</t>
  </si>
  <si>
    <r>
      <t>3)</t>
    </r>
    <r>
      <rPr>
        <sz val="9"/>
        <color indexed="8"/>
        <rFont val="Times New Roman"/>
        <family val="1"/>
      </rPr>
      <t xml:space="preserve"> Staatliche Institute einschließlich überwiegend vom Staat finanzierte wissenschaftliche Einrichtungen ohne Erwerbszweck;  1992 und 1995  </t>
    </r>
  </si>
  <si>
    <t xml:space="preserve">    Berichtskreiserweiterung. Im Vergleich zu früheren Veröffentlichungen wurde der Sektor private Organisationen ohne Erwerbszweck in den Staatssektor einbezogen</t>
  </si>
  <si>
    <r>
      <t xml:space="preserve">Tabelle 1.3: Bruttoinlandsaufwendungen für interne FuE 1983 – 2015 </t>
    </r>
    <r>
      <rPr>
        <b/>
        <vertAlign val="superscript"/>
        <sz val="12"/>
        <color theme="1"/>
        <rFont val="Times New Roman"/>
        <family val="1"/>
      </rPr>
      <t>*)</t>
    </r>
  </si>
  <si>
    <t xml:space="preserve">                     nach finanzierenden Sektoren</t>
  </si>
  <si>
    <t xml:space="preserve">insgesamt </t>
  </si>
  <si>
    <t>davon finanziert vom</t>
  </si>
  <si>
    <r>
      <t xml:space="preserve">Staatssektor </t>
    </r>
    <r>
      <rPr>
        <vertAlign val="superscript"/>
        <sz val="9.5"/>
        <color indexed="8"/>
        <rFont val="Times New Roman"/>
        <family val="1"/>
      </rPr>
      <t>1)</t>
    </r>
  </si>
  <si>
    <t>Hochschulsektor und</t>
  </si>
  <si>
    <t xml:space="preserve"> Ausland</t>
  </si>
  <si>
    <t>privaten Organisationen</t>
  </si>
  <si>
    <t>ohne Erwerbszweck</t>
  </si>
  <si>
    <r>
      <t>1)</t>
    </r>
    <r>
      <rPr>
        <sz val="9"/>
        <color theme="1"/>
        <rFont val="Times New Roman"/>
        <family val="1"/>
      </rPr>
      <t xml:space="preserve"> Bis 2009:</t>
    </r>
    <r>
      <rPr>
        <vertAlign val="superscript"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Einschließlich nicht aufteilbarer Mittel</t>
    </r>
  </si>
  <si>
    <r>
      <t>2)</t>
    </r>
    <r>
      <rPr>
        <sz val="9"/>
        <color indexed="8"/>
        <rFont val="Times New Roman"/>
        <family val="1"/>
      </rPr>
      <t xml:space="preserve"> Bis 1987 einschließlich Daten aus dem FuE-Personalkostenzuschuß- bzw. Zuwachsförderungsprogramm (AiF), um Doppelzählungen bereinigt, 1989</t>
    </r>
  </si>
  <si>
    <t xml:space="preserve">   für kleine und mittlere Unternehmen (KMU) teilweise Fortschreibung, ab 1991 Stichprobe bei KMU (Hochrechnung)</t>
  </si>
  <si>
    <t>Tabelle 1.4: FuE-Personal (Vollzeitäquivalente) 1983 – 2015</t>
  </si>
  <si>
    <t xml:space="preserve">                     nach durchführenden Sektoren</t>
  </si>
  <si>
    <r>
      <t xml:space="preserve">F u E - P e r s o n a l (Vollzeitäquivalente </t>
    </r>
    <r>
      <rPr>
        <vertAlign val="superscript"/>
        <sz val="9.5"/>
        <color theme="1"/>
        <rFont val="Times New Roman"/>
        <family val="1"/>
      </rPr>
      <t>1)</t>
    </r>
    <r>
      <rPr>
        <sz val="9.5"/>
        <color theme="1"/>
        <rFont val="Times New Roman"/>
        <family val="1"/>
      </rPr>
      <t>)</t>
    </r>
  </si>
  <si>
    <t xml:space="preserve">                                                                                              davon im</t>
  </si>
  <si>
    <r>
      <t xml:space="preserve">Wirtschaftssektor </t>
    </r>
    <r>
      <rPr>
        <vertAlign val="superscript"/>
        <sz val="9.5"/>
        <color theme="1"/>
        <rFont val="Times New Roman"/>
        <family val="1"/>
      </rPr>
      <t>2)</t>
    </r>
  </si>
  <si>
    <r>
      <t xml:space="preserve">Staatssektor </t>
    </r>
    <r>
      <rPr>
        <vertAlign val="superscript"/>
        <sz val="9.5"/>
        <color theme="1"/>
        <rFont val="Times New Roman"/>
        <family val="1"/>
      </rPr>
      <t>3)</t>
    </r>
  </si>
  <si>
    <t>Hochschulsektor</t>
  </si>
  <si>
    <t>Anzahl</t>
  </si>
  <si>
    <r>
      <t xml:space="preserve">   1991</t>
    </r>
    <r>
      <rPr>
        <vertAlign val="superscript"/>
        <sz val="9.5"/>
        <color theme="1"/>
        <rFont val="Times New Roman"/>
        <family val="1"/>
      </rPr>
      <t>4)</t>
    </r>
  </si>
  <si>
    <r>
      <t>*)</t>
    </r>
    <r>
      <rPr>
        <sz val="9"/>
        <rFont val="Times New Roman"/>
        <family val="1"/>
      </rPr>
      <t xml:space="preserve"> Bis 1989 Früheres Bundesgebiet, ab 1991 Deutschland</t>
    </r>
  </si>
  <si>
    <r>
      <rPr>
        <vertAlign val="superscript"/>
        <sz val="9"/>
        <color theme="1"/>
        <rFont val="Times New Roman"/>
        <family val="1"/>
      </rPr>
      <t>1)</t>
    </r>
    <r>
      <rPr>
        <sz val="9"/>
        <color theme="1"/>
        <rFont val="Times New Roman"/>
        <family val="1"/>
      </rPr>
      <t xml:space="preserve"> Ein Vollzeitäquivalent entspricht einem Vollzeitbeschäftigten, der seine gesamte Arbeitszeit auf Forschung und Entwicklung verwendet. Verwendet bspw. ein Vollzeitbeschäftigter nur ein Viertel seiner </t>
    </r>
  </si>
  <si>
    <t xml:space="preserve">   Arbeitszeit auf FuE, ergibt das 0,25 VZÄ.</t>
  </si>
  <si>
    <r>
      <t>2)</t>
    </r>
    <r>
      <rPr>
        <sz val="9"/>
        <rFont val="Times New Roman"/>
        <family val="1"/>
      </rPr>
      <t xml:space="preserve"> Bis 1987 einschließlich Daten aus dem FuE-Personalkostenzuschuß- bzw. -zuwachsförderungsprogramm (AiF), um Doppelzählungen bereinigt,</t>
    </r>
  </si>
  <si>
    <t xml:space="preserve">    1989 für kleine und mittlere Unternehmen (KMU) teilweise Fortschreibung, ab 1991 Stichprobe bei KMU (Hochrechnung)</t>
  </si>
  <si>
    <r>
      <t>3)</t>
    </r>
    <r>
      <rPr>
        <sz val="9"/>
        <rFont val="Times New Roman"/>
        <family val="1"/>
      </rPr>
      <t xml:space="preserve"> Staatliche Institute einschließlich überwiegend vom Staat finanzierte wissenschaftliche Einrichtungen ohne Erwerbszweck; einschließlich private Organisationen ohne Erwerbszweck </t>
    </r>
  </si>
  <si>
    <r>
      <t>4)</t>
    </r>
    <r>
      <rPr>
        <sz val="9"/>
        <rFont val="Times New Roman"/>
        <family val="1"/>
      </rPr>
      <t xml:space="preserve"> In den neuen Ländern und Berlin-Ost einschließlich des Personals der von Bund und Ländern übergangsfinanzierten Forschungseinrichtungen der ehemaligen Akademien, die gemäß Artikel 38</t>
    </r>
  </si>
  <si>
    <t xml:space="preserve">   Einigungsvertrag zum 31.12.1991 aufgelöst wurden</t>
  </si>
  <si>
    <t>Tabelle 2.1: FuE-Aufwendungen und -Personal (Vollzeitäquivalente) in der Wirtschaft 1979 bis 2015</t>
  </si>
  <si>
    <t>F u E - A u f w e n d u n g e n</t>
  </si>
  <si>
    <r>
      <t>FuE-Personal (Vollzeitäquivalent</t>
    </r>
    <r>
      <rPr>
        <sz val="9.5"/>
        <color indexed="8"/>
        <rFont val="Times New Roman"/>
        <family val="1"/>
      </rPr>
      <t>)</t>
    </r>
  </si>
  <si>
    <t>interne FuE-Aufwendungen</t>
  </si>
  <si>
    <t>externe FuE-Aufwendungen</t>
  </si>
  <si>
    <t>Quelle: Stifterverband Wissenschaftsstatistik</t>
  </si>
  <si>
    <r>
      <t xml:space="preserve">FuE-Budgetplanung </t>
    </r>
    <r>
      <rPr>
        <vertAlign val="superscript"/>
        <sz val="9.5"/>
        <color theme="1"/>
        <rFont val="Times New Roman"/>
        <family val="1"/>
      </rPr>
      <t xml:space="preserve">2) </t>
    </r>
  </si>
  <si>
    <t>I.  Wirtschaftsgliederung</t>
  </si>
  <si>
    <t>II. Beschäftigtengrößenklassen</t>
  </si>
  <si>
    <t>Interne</t>
  </si>
  <si>
    <t>Externe</t>
  </si>
  <si>
    <r>
      <t xml:space="preserve">I.  N A C H  D E R  W I R T S C H A F T S G L I E D E R U N G </t>
    </r>
    <r>
      <rPr>
        <vertAlign val="superscript"/>
        <sz val="9.5"/>
        <rFont val="Times New Roman"/>
        <family val="1"/>
      </rPr>
      <t>1)</t>
    </r>
  </si>
  <si>
    <t>A 01-03</t>
  </si>
  <si>
    <t>Land- u. Forstwirtschaft und Fischerei</t>
  </si>
  <si>
    <t>B 05-09</t>
  </si>
  <si>
    <t>Bergbau u. Gewinnung v. Steinen u. Erden</t>
  </si>
  <si>
    <t>C 10-33</t>
  </si>
  <si>
    <t>Verarbeitendes Gewerbe</t>
  </si>
  <si>
    <t>10-12</t>
  </si>
  <si>
    <t>H.v. Nahrungs- u. Futtermitteln, Getränken u.Tabakerz.</t>
  </si>
  <si>
    <t>13-15</t>
  </si>
  <si>
    <t>H.v. Textilien, Bekleidung, Leder, Lederwaren. u. Schuhen</t>
  </si>
  <si>
    <t>.a)</t>
  </si>
  <si>
    <t>16-18</t>
  </si>
  <si>
    <t>H.v. Holzwaren, Papier, Pappe und Druckerzeugnissen</t>
  </si>
  <si>
    <t>19</t>
  </si>
  <si>
    <t>Kokerei und Mineralölverarbeitung</t>
  </si>
  <si>
    <t>20</t>
  </si>
  <si>
    <t>H.v. chemischen Erzeugnissen</t>
  </si>
  <si>
    <t>21</t>
  </si>
  <si>
    <t>H.v. pharmazeutischen Erzeugnissen</t>
  </si>
  <si>
    <t>22</t>
  </si>
  <si>
    <t>H.v. Gummi- und Kunststoffwaren</t>
  </si>
  <si>
    <t>23</t>
  </si>
  <si>
    <t>H.v. Glas, Glaswaren, Keramik, Verarb. v. Steinen u. Erden</t>
  </si>
  <si>
    <t>24</t>
  </si>
  <si>
    <t>Metallerzeugung und -bearbeitung</t>
  </si>
  <si>
    <t>25</t>
  </si>
  <si>
    <t>H.v. Metallerzeugnissen</t>
  </si>
  <si>
    <t>26</t>
  </si>
  <si>
    <t>H.v. DV-Geräten, elektronischen u. opt. Erzeugnissen</t>
  </si>
  <si>
    <t>27</t>
  </si>
  <si>
    <t>H.v. elektrischen Ausrüstungen</t>
  </si>
  <si>
    <t>28</t>
  </si>
  <si>
    <t>Maschinenbau</t>
  </si>
  <si>
    <t>29</t>
  </si>
  <si>
    <t>H.v. Kraftwagen und Kraftwagenteilen</t>
  </si>
  <si>
    <t>30</t>
  </si>
  <si>
    <t>Sonstiger Fahrzeugbau</t>
  </si>
  <si>
    <t>30.3</t>
  </si>
  <si>
    <t>Luft- und Raumfahrzeugbau</t>
  </si>
  <si>
    <t>31-33</t>
  </si>
  <si>
    <t>Sonst. H. v. Waren, Rep.u.Inst.von Masch. u. Ausrüst.</t>
  </si>
  <si>
    <t>D,E 35-39</t>
  </si>
  <si>
    <t>Energie- und Wasservers., Abwasser- und Abfallents.</t>
  </si>
  <si>
    <t>F 41-43</t>
  </si>
  <si>
    <t>Baugewerbe/Bau</t>
  </si>
  <si>
    <t>J 58-63</t>
  </si>
  <si>
    <t>Information und Kommunikation</t>
  </si>
  <si>
    <t>K 64-66</t>
  </si>
  <si>
    <t>Finanz- und Versicherungsdienstleistungen</t>
  </si>
  <si>
    <t>M 69-75</t>
  </si>
  <si>
    <t>Freiberufliche, wissenschaftl. u. techn. Dienstleistungen</t>
  </si>
  <si>
    <t>71</t>
  </si>
  <si>
    <t>Architektur-, Ing.büros; techn., phys.,chem. Untersuchung</t>
  </si>
  <si>
    <t>72</t>
  </si>
  <si>
    <t>Wissenschaftliche Forschung und Entwicklung</t>
  </si>
  <si>
    <t>IFG</t>
  </si>
  <si>
    <t>Institutionen für Gemeinschaftsforschung</t>
  </si>
  <si>
    <t>G-I,L,N-U</t>
  </si>
  <si>
    <t>Restliche Abschnitte</t>
  </si>
  <si>
    <t>I N S G E S A M T</t>
  </si>
  <si>
    <t>II.  N A C H  B E S C H Ä F T I G T E N G R Ö S S E N K L A S S E N</t>
  </si>
  <si>
    <t>unter 250 Beschäftigte</t>
  </si>
  <si>
    <t>250 bis 499 Beschäftigte</t>
  </si>
  <si>
    <t>500 und mehr Beschäftigte</t>
  </si>
  <si>
    <r>
      <rPr>
        <vertAlign val="superscript"/>
        <sz val="9"/>
        <rFont val="Times New Roman"/>
        <family val="1"/>
      </rPr>
      <t>1)</t>
    </r>
    <r>
      <rPr>
        <sz val="9"/>
        <rFont val="Times New Roman"/>
        <family val="1"/>
      </rPr>
      <t xml:space="preserve"> Die Wirtschaftsgliederung basiert auf der Klassifikation der Wirtschaftszweige des statistischen Bundesamtes, Ausgabe 2008 (WZ 2008)</t>
    </r>
  </si>
  <si>
    <r>
      <rPr>
        <vertAlign val="superscript"/>
        <sz val="9"/>
        <rFont val="Times New Roman"/>
        <family val="1"/>
      </rPr>
      <t xml:space="preserve">2) </t>
    </r>
    <r>
      <rPr>
        <sz val="9"/>
        <rFont val="Times New Roman"/>
        <family val="1"/>
      </rPr>
      <t>Plandaten aus der Erhebung 2015</t>
    </r>
  </si>
  <si>
    <t>Tabelle 2.3: FuE-Personal in der Wirtschaft 2008 - 2015</t>
  </si>
  <si>
    <r>
      <t>F u E - P e r s o n a l  (Vollzeitäquivalente</t>
    </r>
    <r>
      <rPr>
        <sz val="9.5"/>
        <color theme="1"/>
        <rFont val="Times New Roman"/>
        <family val="1"/>
      </rPr>
      <t>)</t>
    </r>
  </si>
  <si>
    <t>Landwirtschaft, Forstwirtschaft und Fischerei</t>
  </si>
  <si>
    <t>Bergbau und Gewinnung von Steinen und Erden</t>
  </si>
  <si>
    <t>H.v. Textilien, Bekleidung, Leder, Lederwaren u. Schuhen</t>
  </si>
  <si>
    <t>Sonst. H. v. Waren, Rep.u.Inst.von Maschinen u. Ausrüst.</t>
  </si>
  <si>
    <t>Tabelle 2.4: Regionale FuE-Kennzahlen der Wirtschaft 2005 -2015</t>
  </si>
  <si>
    <t>Bundesland</t>
  </si>
  <si>
    <t>I n t e r n e   F u E - A u f w e n d u n g e n</t>
  </si>
  <si>
    <t xml:space="preserve">F u E - P e r s o n a l </t>
  </si>
  <si>
    <r>
      <t>Anteil am BIP</t>
    </r>
    <r>
      <rPr>
        <vertAlign val="superscript"/>
        <sz val="9.5"/>
        <rFont val="Times New Roman"/>
        <family val="1"/>
      </rPr>
      <t>2)</t>
    </r>
    <r>
      <rPr>
        <sz val="9.5"/>
        <rFont val="Times New Roman"/>
        <family val="1"/>
      </rPr>
      <t xml:space="preserve"> in %</t>
    </r>
  </si>
  <si>
    <t>Vollzeitäquivalente</t>
  </si>
  <si>
    <r>
      <t>Anteil an den SV-Beschäftigten</t>
    </r>
    <r>
      <rPr>
        <vertAlign val="superscript"/>
        <sz val="9.5"/>
        <rFont val="Times New Roman"/>
        <family val="1"/>
      </rPr>
      <t>3)</t>
    </r>
    <r>
      <rPr>
        <sz val="9.5"/>
        <rFont val="Times New Roman"/>
        <family val="1"/>
      </rPr>
      <t xml:space="preserve"> in ‰</t>
    </r>
  </si>
  <si>
    <r>
      <t xml:space="preserve">In Forschungsstätten </t>
    </r>
    <r>
      <rPr>
        <vertAlign val="superscript"/>
        <sz val="9.5"/>
        <rFont val="Times New Roman"/>
        <family val="1"/>
      </rPr>
      <t>1)</t>
    </r>
  </si>
  <si>
    <t xml:space="preserve"> Baden-Württemberg</t>
  </si>
  <si>
    <t xml:space="preserve"> Bayern</t>
  </si>
  <si>
    <t xml:space="preserve"> Berlin</t>
  </si>
  <si>
    <t xml:space="preserve"> Brandenburg</t>
  </si>
  <si>
    <t xml:space="preserve"> Bremen</t>
  </si>
  <si>
    <t xml:space="preserve"> Hamburg</t>
  </si>
  <si>
    <t xml:space="preserve"> Hessen</t>
  </si>
  <si>
    <t xml:space="preserve"> Mecklenburg-Vorpommern</t>
  </si>
  <si>
    <t xml:space="preserve"> Niedersachsen</t>
  </si>
  <si>
    <t xml:space="preserve"> Nordrhein-Westfalen</t>
  </si>
  <si>
    <t xml:space="preserve"> Rheinland-Pfalz</t>
  </si>
  <si>
    <t xml:space="preserve"> Saarland</t>
  </si>
  <si>
    <t xml:space="preserve"> Sachsen</t>
  </si>
  <si>
    <t xml:space="preserve"> Sachsen-Anhalt</t>
  </si>
  <si>
    <t xml:space="preserve"> Schleswig-Holstein</t>
  </si>
  <si>
    <t xml:space="preserve"> Thüringen</t>
  </si>
  <si>
    <t xml:space="preserve"> Deutschland</t>
  </si>
  <si>
    <r>
      <rPr>
        <vertAlign val="superscript"/>
        <sz val="9"/>
        <rFont val="Times New Roman"/>
        <family val="1"/>
      </rPr>
      <t>1)</t>
    </r>
    <r>
      <rPr>
        <sz val="9"/>
        <rFont val="Times New Roman"/>
        <family val="1"/>
      </rPr>
      <t xml:space="preserve"> Regionale Zuordnung nach dem Sitz der Forschungsstätten</t>
    </r>
  </si>
  <si>
    <r>
      <rPr>
        <vertAlign val="superscript"/>
        <sz val="9"/>
        <rFont val="Times New Roman"/>
        <family val="1"/>
      </rPr>
      <t>2)</t>
    </r>
    <r>
      <rPr>
        <sz val="9"/>
        <rFont val="Times New Roman"/>
        <family val="1"/>
      </rPr>
      <t xml:space="preserve"> BIP Stand: März 2017</t>
    </r>
  </si>
  <si>
    <r>
      <rPr>
        <vertAlign val="superscript"/>
        <sz val="9"/>
        <rFont val="Times New Roman"/>
        <family val="1"/>
      </rPr>
      <t>3)</t>
    </r>
    <r>
      <rPr>
        <sz val="9"/>
        <rFont val="Times New Roman"/>
        <family val="1"/>
      </rPr>
      <t xml:space="preserve"> SV-Beschäftigte im Jahresdurchschnitt; Stand: 28.06.2017</t>
    </r>
  </si>
  <si>
    <t>Quelle: Stifterverband Wissensschaftsstatistik, VGRdL, BA</t>
  </si>
  <si>
    <t xml:space="preserve">                     nach Herkunft der Mittel</t>
  </si>
  <si>
    <t xml:space="preserve">I n t e r n e   F u E - A u f w e n d u n g e n </t>
  </si>
  <si>
    <t>finanziert vom Inland</t>
  </si>
  <si>
    <t xml:space="preserve">davon : </t>
  </si>
  <si>
    <t>finanziert vom
 Ausland</t>
  </si>
  <si>
    <t>II. Forschungsintensitäten</t>
  </si>
  <si>
    <t>vom Wirtschaftssektor</t>
  </si>
  <si>
    <t>vom Staat</t>
  </si>
  <si>
    <t>von sonstigen Inländern</t>
  </si>
  <si>
    <t>III. Beschäftigtengrößenklassen</t>
  </si>
  <si>
    <t>Tsd. €</t>
  </si>
  <si>
    <t>I.  N A C H  D E R  W I R T S C H A F T S G L I E D E R U N G</t>
  </si>
  <si>
    <t>H.v. Nahrungs- u. Futtermitteln, Getränken u.Tabakerzeugn.</t>
  </si>
  <si>
    <t>H.v. Textilien, Bekleidung, Leder, Lederwaren und Schuhen</t>
  </si>
  <si>
    <t>H.v. Glas u. Glaswaren, Keramik, Verarb. v. Steinen u. Erden</t>
  </si>
  <si>
    <t>Sonst. H. v. Waren, Rep.u.Inst.von Maschinen u. Ausrüstungen</t>
  </si>
  <si>
    <t>Energie- und Wasservers., Abwasser- und Abfallentsorgung</t>
  </si>
  <si>
    <t>62.01</t>
  </si>
  <si>
    <t>Programmierungstätigkeiten</t>
  </si>
  <si>
    <t>Fortsetzung Tabelle 3.1.1 auf der nächsten Seite</t>
  </si>
  <si>
    <t>Fortsetzung Tabelle 3.1.1</t>
  </si>
  <si>
    <t>II.  N A C H   F O R S C H U N G S I N T E N S I T Ä T E N</t>
  </si>
  <si>
    <t>Forschungsintensive Industrien (mind. 3% FuE-Aufwand/Umsatz)</t>
  </si>
  <si>
    <t>Spitzentechnologie (&gt;9% FuE-Aufwand/Umsatz)</t>
  </si>
  <si>
    <t>Hochwertige Technik (3 - 9% FuE-Aufwand/Umsatz)</t>
  </si>
  <si>
    <t>Forschungsintensive Dienstleistungen (WZ 62,71,72)</t>
  </si>
  <si>
    <t>Restliche Abschnitte (nicht forschungsintensiv)</t>
  </si>
  <si>
    <t>III.  N A C H  B E S C H Ä F T I G T E N G R Ö S S E N K L A S S E N</t>
  </si>
  <si>
    <t xml:space="preserve">    unter                 20 Beschäftigte</t>
  </si>
  <si>
    <t xml:space="preserve">        20 -               49 Beschäftigte</t>
  </si>
  <si>
    <t xml:space="preserve">        50 -               99 Beschäftigte</t>
  </si>
  <si>
    <t xml:space="preserve">       100 -             249 Beschäftigte</t>
  </si>
  <si>
    <t xml:space="preserve">      250 -             499 Beschäftigte</t>
  </si>
  <si>
    <t xml:space="preserve">      500 -             999 Beschäftigte</t>
  </si>
  <si>
    <t xml:space="preserve">   1 000 -           1 999 Beschäftigte</t>
  </si>
  <si>
    <t xml:space="preserve">  2 000 -           4 999 Beschäftigte</t>
  </si>
  <si>
    <t xml:space="preserve">  5 000 -           9 999 Beschäftigte</t>
  </si>
  <si>
    <t xml:space="preserve"> 10 000 -   und mehr Beschäftigte</t>
  </si>
  <si>
    <t xml:space="preserve">Anmerkungen: </t>
  </si>
  <si>
    <t>Die Kategorie "von sonstigen Inländern" umfasst Hochschulen und private Organisationen ohne Erwerbszweck</t>
  </si>
  <si>
    <t xml:space="preserve">  finanziert 
vom Ausland</t>
  </si>
  <si>
    <t>davon</t>
  </si>
  <si>
    <t>verbundene Unternehmen</t>
  </si>
  <si>
    <t>andere Unternehmen</t>
  </si>
  <si>
    <t>aus EU-Förderprog.</t>
  </si>
  <si>
    <t>sonst.intern.Organisat.</t>
  </si>
  <si>
    <t>sonst. Ausland</t>
  </si>
  <si>
    <t>Fortsetzung Tabelle 3.1.2  auf der nächsten Seite</t>
  </si>
  <si>
    <t>Fortsetzung Tabelle 3.1.2</t>
  </si>
  <si>
    <t xml:space="preserve">   </t>
  </si>
  <si>
    <t xml:space="preserve"> </t>
  </si>
  <si>
    <r>
      <t>F u E - A u f w e n d u n g e n</t>
    </r>
    <r>
      <rPr>
        <vertAlign val="superscript"/>
        <sz val="9.5"/>
        <color indexed="8"/>
        <rFont val="Times New Roman"/>
        <family val="1"/>
      </rPr>
      <t xml:space="preserve"> 1)</t>
    </r>
  </si>
  <si>
    <t>finanziert vom Ausland</t>
  </si>
  <si>
    <t>Fortsetzung Tabelle 3.1.3  auf der nächsten Seite</t>
  </si>
  <si>
    <t>Fortsetzung Tabelle 3.1.3</t>
  </si>
  <si>
    <r>
      <rPr>
        <vertAlign val="superscript"/>
        <sz val="9.5"/>
        <color theme="1"/>
        <rFont val="Times New Roman"/>
        <family val="1"/>
      </rPr>
      <t>1)</t>
    </r>
    <r>
      <rPr>
        <sz val="9.5"/>
        <color theme="1"/>
        <rFont val="Times New Roman"/>
        <family val="1"/>
      </rPr>
      <t xml:space="preserve"> Interne und externe FuE-Aufwendungen außerhalb des Wirtschaftssektors</t>
    </r>
  </si>
  <si>
    <r>
      <rPr>
        <vertAlign val="superscript"/>
        <sz val="9.5"/>
        <color theme="1"/>
        <rFont val="Times New Roman"/>
        <family val="1"/>
      </rPr>
      <t>2)</t>
    </r>
    <r>
      <rPr>
        <sz val="9.5"/>
        <color theme="1"/>
        <rFont val="Times New Roman"/>
        <family val="1"/>
      </rPr>
      <t xml:space="preserve"> Alle Unternehmen und Institutionen für Gemeinschaftsforschung (IfG)</t>
    </r>
  </si>
  <si>
    <r>
      <t xml:space="preserve">FuE-Aufwendungen </t>
    </r>
    <r>
      <rPr>
        <vertAlign val="superscript"/>
        <sz val="9.5"/>
        <rFont val="Times New Roman"/>
        <family val="1"/>
      </rPr>
      <t>1)</t>
    </r>
  </si>
  <si>
    <t>darunter finanziert</t>
  </si>
  <si>
    <t>vom Ausland</t>
  </si>
  <si>
    <t>aus EU-Förderprogrammen</t>
  </si>
  <si>
    <t>sonstige internat. Organisationen</t>
  </si>
  <si>
    <t>sonstiges Ausland</t>
  </si>
  <si>
    <t>Fortsetzung Tabelle 3.1.4 auf der nächsten Seite</t>
  </si>
  <si>
    <t>Fortsetzung Tabelle 3.1.4</t>
  </si>
  <si>
    <t>darunter</t>
  </si>
  <si>
    <t>nicht im Wirtschafts-sektor verbleibend</t>
  </si>
  <si>
    <t>(4) = (1) + (3)</t>
  </si>
  <si>
    <t>Fortsetzung Tabelle 3.2.1 auf der nächsten Seite</t>
  </si>
  <si>
    <t>Fortsetzung Tabelle 3.2.1</t>
  </si>
  <si>
    <t>Interne FuE-Aufwendungen</t>
  </si>
  <si>
    <t>davon entfielen auf die Beschäftigtengrößenklassen</t>
  </si>
  <si>
    <t>unter 100</t>
  </si>
  <si>
    <t>100–249</t>
  </si>
  <si>
    <t xml:space="preserve">250–499 </t>
  </si>
  <si>
    <t>500–999</t>
  </si>
  <si>
    <t>1000 u. mehr</t>
  </si>
  <si>
    <t>Fortsetzung Tabelle 3.2.2 auf der nächsten Seite</t>
  </si>
  <si>
    <t>Fortsetzung Tabelle 3.2.2</t>
  </si>
  <si>
    <t>Umsatz</t>
  </si>
  <si>
    <t>I n t e r n e  F u E - A u f w e n d u n g e n</t>
  </si>
  <si>
    <t>je Besch.</t>
  </si>
  <si>
    <t>Tsd.</t>
  </si>
  <si>
    <t>Mill. €</t>
  </si>
  <si>
    <t xml:space="preserve">                         Tsd. €</t>
  </si>
  <si>
    <t>(100,66)</t>
  </si>
  <si>
    <t>(46,1)</t>
  </si>
  <si>
    <t>Fortsetzung Tabelle 3.2.3 auf der nächsten Seite</t>
  </si>
  <si>
    <t>Fortsetzung Tabelle 3.2.3</t>
  </si>
  <si>
    <t>(…) = Daten nur eingeschränkt aussagekräftig, da Umsätze aufgrund Gemeinnützigkeit eher gering</t>
  </si>
  <si>
    <r>
      <t xml:space="preserve">                      für ausgewählte Wirtschaftsgruppen </t>
    </r>
    <r>
      <rPr>
        <b/>
        <vertAlign val="superscript"/>
        <sz val="12"/>
        <rFont val="Times New Roman"/>
        <family val="1"/>
      </rPr>
      <t>*)</t>
    </r>
  </si>
  <si>
    <r>
      <t xml:space="preserve">U m s a t z </t>
    </r>
    <r>
      <rPr>
        <vertAlign val="superscript"/>
        <sz val="9.5"/>
        <rFont val="Times New Roman"/>
        <family val="1"/>
      </rPr>
      <t>1)</t>
    </r>
  </si>
  <si>
    <r>
      <t xml:space="preserve">         Beschäftigte</t>
    </r>
    <r>
      <rPr>
        <vertAlign val="superscript"/>
        <sz val="9.5"/>
        <rFont val="Times New Roman"/>
        <family val="1"/>
      </rPr>
      <t>1)</t>
    </r>
  </si>
  <si>
    <t>I. Beschäftigtengrößenklassen</t>
  </si>
  <si>
    <t>I.  N A C H  B E S C H Ä F T I G T E N G R Ö S S E N K L A S S E N</t>
  </si>
  <si>
    <t>20 H. v. chemischen Erzeugnissen</t>
  </si>
  <si>
    <t>0</t>
  </si>
  <si>
    <t>-</t>
  </si>
  <si>
    <t>Beschäftigte</t>
  </si>
  <si>
    <t>49</t>
  </si>
  <si>
    <t>50</t>
  </si>
  <si>
    <t>99</t>
  </si>
  <si>
    <t>100</t>
  </si>
  <si>
    <t>249</t>
  </si>
  <si>
    <t>250</t>
  </si>
  <si>
    <t>499</t>
  </si>
  <si>
    <t>500</t>
  </si>
  <si>
    <t>999</t>
  </si>
  <si>
    <t>1 000</t>
  </si>
  <si>
    <t>1999</t>
  </si>
  <si>
    <t>2 000</t>
  </si>
  <si>
    <t>4999</t>
  </si>
  <si>
    <t>5 000</t>
  </si>
  <si>
    <t>9999</t>
  </si>
  <si>
    <t>10 000</t>
  </si>
  <si>
    <t>und mehr</t>
  </si>
  <si>
    <t>21 H. v. pharmazeutischen Erzeugnissen</t>
  </si>
  <si>
    <t>26-27 DV-Geräten, elektron.u.opt.Erz, H.v. elek. Ausrüstungen</t>
  </si>
  <si>
    <t>Fortsetzung Tabelle 3.2.4 auf der nächsten Seite</t>
  </si>
  <si>
    <t>Fortsetzung Tabelle 3.2.4</t>
  </si>
  <si>
    <t>28 Maschinenbau</t>
  </si>
  <si>
    <t>29 H.v. Kraftwagen und Kraftwagenteilen</t>
  </si>
  <si>
    <r>
      <rPr>
        <vertAlign val="superscript"/>
        <sz val="9"/>
        <rFont val="Times New Roman"/>
        <family val="1"/>
      </rPr>
      <t>*)</t>
    </r>
    <r>
      <rPr>
        <sz val="9"/>
        <rFont val="Times New Roman"/>
        <family val="1"/>
      </rPr>
      <t xml:space="preserve"> Die Wirtschaftsgliederung basiert auf der Klassifikation der Wirtschaftszweige des statistischen Bundesamtes, Ausgabe 2008 (WZ 2008)</t>
    </r>
  </si>
  <si>
    <r>
      <rPr>
        <vertAlign val="superscript"/>
        <sz val="9"/>
        <rFont val="Times New Roman"/>
        <family val="1"/>
      </rPr>
      <t>1)</t>
    </r>
    <r>
      <rPr>
        <sz val="9"/>
        <rFont val="Times New Roman"/>
        <family val="1"/>
      </rPr>
      <t xml:space="preserve"> Diese Angaben beziehen sich nur auf die forschenden Unternehmen</t>
    </r>
  </si>
  <si>
    <t>.a) Wert wird aus Gründen der Vertraulichkeit nicht ausgewiesen, ist aber in der Gesamtsumme enthalten</t>
  </si>
  <si>
    <t xml:space="preserve">    Interne FuE-Aufwendungen</t>
  </si>
  <si>
    <t>laufende Aufwendungen</t>
  </si>
  <si>
    <t>Investitionen für FuE</t>
  </si>
  <si>
    <t>Personalaufwendungen</t>
  </si>
  <si>
    <t>Sachaufwendungen</t>
  </si>
  <si>
    <t>Fortsetzung Tabelle 3.2.5 auf der nächsten Seite</t>
  </si>
  <si>
    <t>davon Aufwendungen für</t>
  </si>
  <si>
    <t>Grundlagen-
forschung</t>
  </si>
  <si>
    <t xml:space="preserve">angewandte
Forschung </t>
  </si>
  <si>
    <t>experimentelle 
Entwicklung</t>
  </si>
  <si>
    <t>Fortsetzung Tabelle 3.2.6 auf der nächsten Seite</t>
  </si>
  <si>
    <t>Fortsetzung Tabelle 3.2.6</t>
  </si>
  <si>
    <t>Erzeugnisbereiche, für die FuE durchgeführt wurde</t>
  </si>
  <si>
    <t>I n t e r n e   F o r s c h u n g   u n d   E n t w i c k l u n g  (Tsd. €)</t>
  </si>
  <si>
    <t>Insgesamt</t>
  </si>
  <si>
    <t>davon entfielen auf:</t>
  </si>
  <si>
    <t>Chemie</t>
  </si>
  <si>
    <t>Pharmazie</t>
  </si>
  <si>
    <t>Gummi- und Kunststoff-waren</t>
  </si>
  <si>
    <t>DV-o. TK- Geräte, Unterhaltungs- elektronik, elektron. Bauelemente</t>
  </si>
  <si>
    <t>Mess-, Kontroll-, Navigations-, Optische, Fotograf. Instr.; Uhren</t>
  </si>
  <si>
    <t>Medizinische Geräte</t>
  </si>
  <si>
    <t>Maschinen-bau</t>
  </si>
  <si>
    <t>Kraftwagen und deren Teile</t>
  </si>
  <si>
    <t>Luft- und Raum- fahrzeuge</t>
  </si>
  <si>
    <t>Software- und  Informations- dienst- leistungen</t>
  </si>
  <si>
    <t>Restliche Produkt- gruppen</t>
  </si>
  <si>
    <t>CPA:</t>
  </si>
  <si>
    <t>26.1-4, 26.8</t>
  </si>
  <si>
    <t>26.5, 26.7</t>
  </si>
  <si>
    <t>26.6, 32.5</t>
  </si>
  <si>
    <t>62-63</t>
  </si>
  <si>
    <t>Fortsetzung Tabelle 3.2.7 auf der nächsten Seite</t>
  </si>
  <si>
    <t>Fortsetzung Tabelle 3.2.7</t>
  </si>
  <si>
    <t xml:space="preserve">E x t e r n e    F u E - A u f w e n d u n g e n </t>
  </si>
  <si>
    <t xml:space="preserve">   insgesamt</t>
  </si>
  <si>
    <t xml:space="preserve">               davon Aufträge an</t>
  </si>
  <si>
    <t>davon:</t>
  </si>
  <si>
    <t>staatliche Forschungs-
einrich-
tungen</t>
  </si>
  <si>
    <t>Hochschulin-
stitute und -professoren/ innen</t>
  </si>
  <si>
    <t>sonstige Institutionen</t>
  </si>
  <si>
    <t xml:space="preserve"> Tsd. €</t>
  </si>
  <si>
    <t>Fortsetzung Tabelle 3.2.8 auf der nächsten Seite</t>
  </si>
  <si>
    <t>Fortsetzung Tabelle 3.2.8</t>
  </si>
  <si>
    <r>
      <t xml:space="preserve">F u E - P e r s o n a l  (V o l l z e i t ä q u i v a l e n t e </t>
    </r>
    <r>
      <rPr>
        <vertAlign val="superscript"/>
        <sz val="9.5"/>
        <rFont val="Times New Roman"/>
        <family val="1"/>
      </rPr>
      <t>1)</t>
    </r>
    <r>
      <rPr>
        <sz val="9.5"/>
        <rFont val="Times New Roman"/>
        <family val="1"/>
      </rPr>
      <t>)</t>
    </r>
  </si>
  <si>
    <t>Wissenschaftlerinnen/ Wissenschaftler</t>
  </si>
  <si>
    <t>Technikerinnen/Techniker</t>
  </si>
  <si>
    <t>Sonstiges FuE-Personal</t>
  </si>
  <si>
    <t>Frauen und Männer</t>
  </si>
  <si>
    <t>darunter Frauen</t>
  </si>
  <si>
    <t xml:space="preserve">Anteil </t>
  </si>
  <si>
    <t>Fortsetzung Tabelle 4.1 auf der nächsten Seite</t>
  </si>
  <si>
    <t>Fortsetzung Tabelle 4.1</t>
  </si>
  <si>
    <r>
      <rPr>
        <vertAlign val="superscript"/>
        <sz val="9.5"/>
        <color theme="1"/>
        <rFont val="Times New Roman"/>
        <family val="1"/>
      </rPr>
      <t>1)</t>
    </r>
    <r>
      <rPr>
        <sz val="9.5"/>
        <color theme="1"/>
        <rFont val="Times New Roman"/>
        <family val="1"/>
      </rPr>
      <t xml:space="preserve"> Ein Vollzeitäquivalent entspricht einem Vollzeitbeschäftigten, der seine gesamte Arbeitszeit auf auf Forschung und Entwicklung verwendet. </t>
    </r>
  </si>
  <si>
    <t>F u E - P e r s o n a l  (Anzahl der Personen)</t>
  </si>
  <si>
    <t>Fortsetzung Tabelle 4.2 auf der nächsten Seite</t>
  </si>
  <si>
    <t>Fortsetzung Tabelle 4.2</t>
  </si>
  <si>
    <t>Deutschland</t>
  </si>
  <si>
    <t>davon entfallen auf die Bundesländer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</si>
  <si>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</si>
  <si>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</si>
  <si>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</si>
  <si>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</si>
  <si>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</si>
  <si>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</si>
  <si>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</si>
  <si>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 Vorpommern</t>
  </si>
  <si>
    <t>Nieder-sachsen</t>
  </si>
  <si>
    <t>Nordrhein-Westfalen</t>
  </si>
  <si>
    <t>Rheinland-Pfalz</t>
  </si>
  <si>
    <t>Saarland</t>
  </si>
  <si>
    <t>Sachsen</t>
  </si>
  <si>
    <t>Sachsen- Anhalt</t>
  </si>
  <si>
    <t>Schleswig-Holstein</t>
  </si>
  <si>
    <t>Thüringen</t>
  </si>
  <si>
    <r>
      <t xml:space="preserve">I.  N A C H  D E R  W I R T S C H A F T S G L I E D E R U N G </t>
    </r>
    <r>
      <rPr>
        <vertAlign val="superscript"/>
        <sz val="9.5"/>
        <rFont val="Times New Roman"/>
        <family val="1"/>
      </rPr>
      <t>2)</t>
    </r>
  </si>
  <si>
    <t>22-23</t>
  </si>
  <si>
    <t>H. v. Gummi u. Kunststoffwaren sowie Glaswaren u. Keramik</t>
  </si>
  <si>
    <t>24-25</t>
  </si>
  <si>
    <t>Metallerzeugung und -bearbeitung, H.v. Metallerzeugnissen</t>
  </si>
  <si>
    <t>Rest C</t>
  </si>
  <si>
    <t>Verarbeitendes Gewerbe restliche Abschnitte (10-19,31-33)</t>
  </si>
  <si>
    <t>Rest</t>
  </si>
  <si>
    <t>Restliche Abschnitte (A,B,D-I,K,L,N-U)</t>
  </si>
  <si>
    <t>Fortsetzung Tabelle 5.1 auf der nächsten Seite</t>
  </si>
  <si>
    <t>Fortsetzung Tabelle 5.1</t>
  </si>
  <si>
    <r>
      <t xml:space="preserve">II.  N A C H  F O R S C H U N G S I N T E N S I T Ä T E N </t>
    </r>
    <r>
      <rPr>
        <vertAlign val="superscript"/>
        <sz val="9.5"/>
        <rFont val="Times New Roman"/>
        <family val="1"/>
      </rPr>
      <t>3)</t>
    </r>
  </si>
  <si>
    <r>
      <rPr>
        <vertAlign val="superscript"/>
        <sz val="9"/>
        <rFont val="Times New Roman"/>
        <family val="1"/>
      </rPr>
      <t>2)</t>
    </r>
    <r>
      <rPr>
        <sz val="9"/>
        <rFont val="Times New Roman"/>
        <family val="1"/>
      </rPr>
      <t xml:space="preserve"> Die Wirtschaftsgliederung basiert auf der Klassifikation der Wirtschaftszweige des statistischen Bundesamtes, Ausgabe 2008 (WZ 2008)</t>
    </r>
  </si>
  <si>
    <r>
      <rPr>
        <vertAlign val="superscript"/>
        <sz val="9"/>
        <rFont val="Times New Roman"/>
        <family val="1"/>
      </rPr>
      <t>3)</t>
    </r>
    <r>
      <rPr>
        <sz val="9"/>
        <rFont val="Times New Roman"/>
        <family val="1"/>
      </rPr>
      <t xml:space="preserve"> Die Forschungsintensitäten orientieren sich an der Neuabgrenzung forschungsintensiver Industrien und Güter des NIW/ISI/ZEW (NIW/ISI/ZEW-Liste 2012)</t>
    </r>
  </si>
  <si>
    <t>Regionalgliederung</t>
  </si>
  <si>
    <t>FuE-Personal</t>
  </si>
  <si>
    <t>Vollzeitäquivalent</t>
  </si>
  <si>
    <t>01</t>
  </si>
  <si>
    <t>02</t>
  </si>
  <si>
    <t>03</t>
  </si>
  <si>
    <t>Niedersachsen</t>
  </si>
  <si>
    <t>031</t>
  </si>
  <si>
    <t>Statistische Region Braunschweig</t>
  </si>
  <si>
    <t>032</t>
  </si>
  <si>
    <t>Statistische Region Hannover</t>
  </si>
  <si>
    <t>033</t>
  </si>
  <si>
    <t>Statistische Region Lüneburg</t>
  </si>
  <si>
    <t>034</t>
  </si>
  <si>
    <t>Statistische Region Weser-Ems</t>
  </si>
  <si>
    <t>04</t>
  </si>
  <si>
    <t>05</t>
  </si>
  <si>
    <t>051</t>
  </si>
  <si>
    <t>Reg.-Bez. Düsseldorf</t>
  </si>
  <si>
    <t>053</t>
  </si>
  <si>
    <t>Reg.-Bez. Köln</t>
  </si>
  <si>
    <t>055</t>
  </si>
  <si>
    <t>Reg.-Bez. Münster</t>
  </si>
  <si>
    <t>057</t>
  </si>
  <si>
    <t>Reg.-Bez. Detmold</t>
  </si>
  <si>
    <t>059</t>
  </si>
  <si>
    <t>Reg.-Bez. Arnsberg</t>
  </si>
  <si>
    <t>06</t>
  </si>
  <si>
    <t>064</t>
  </si>
  <si>
    <t>Reg.-Bez. Darmstadt</t>
  </si>
  <si>
    <t>065</t>
  </si>
  <si>
    <t>Reg.-Bez. Gießen</t>
  </si>
  <si>
    <t>066</t>
  </si>
  <si>
    <t>Reg.-Bez. Kassel</t>
  </si>
  <si>
    <t>07</t>
  </si>
  <si>
    <t>071</t>
  </si>
  <si>
    <t>früher: Reg.-Bez. Koblenz</t>
  </si>
  <si>
    <t>072</t>
  </si>
  <si>
    <t>früher: Reg.-Bez. Trier</t>
  </si>
  <si>
    <t>073</t>
  </si>
  <si>
    <t>früher: Reg.-Bez. Rheinhessen-Pfalz</t>
  </si>
  <si>
    <t>08</t>
  </si>
  <si>
    <t>081</t>
  </si>
  <si>
    <t>Reg.-Bez. Stuttgart</t>
  </si>
  <si>
    <t>082</t>
  </si>
  <si>
    <t>Reg.-Bez. Karlsruhe</t>
  </si>
  <si>
    <t>083</t>
  </si>
  <si>
    <t>Reg.-Bez. Freiburg</t>
  </si>
  <si>
    <t>084</t>
  </si>
  <si>
    <t>Reg.-Bez. Tübingen</t>
  </si>
  <si>
    <t>09</t>
  </si>
  <si>
    <t>091</t>
  </si>
  <si>
    <t>Oberbayern</t>
  </si>
  <si>
    <t>092</t>
  </si>
  <si>
    <t>Niederbayern</t>
  </si>
  <si>
    <t>093</t>
  </si>
  <si>
    <t>Oberpfalz</t>
  </si>
  <si>
    <t>094</t>
  </si>
  <si>
    <t>Oberfranken</t>
  </si>
  <si>
    <t>095</t>
  </si>
  <si>
    <t>Mittelfranken</t>
  </si>
  <si>
    <t>096</t>
  </si>
  <si>
    <t>Unterfranken</t>
  </si>
  <si>
    <t>097</t>
  </si>
  <si>
    <t>Schwaben</t>
  </si>
  <si>
    <t>10</t>
  </si>
  <si>
    <t>11</t>
  </si>
  <si>
    <t>12</t>
  </si>
  <si>
    <t>121</t>
  </si>
  <si>
    <t>Brandenburg-Nordost</t>
  </si>
  <si>
    <t>122</t>
  </si>
  <si>
    <t>Brandenburg-Südwest</t>
  </si>
  <si>
    <t>13</t>
  </si>
  <si>
    <t>Mecklenburg-Vorpommern</t>
  </si>
  <si>
    <t>14</t>
  </si>
  <si>
    <t>145</t>
  </si>
  <si>
    <t>früher: Direktionsbezirk Chemnitz</t>
  </si>
  <si>
    <t>146</t>
  </si>
  <si>
    <t>früher: Direktionsbezirk Dresden</t>
  </si>
  <si>
    <t>147</t>
  </si>
  <si>
    <t>früher: Direktionsbezirk Leipzig</t>
  </si>
  <si>
    <t>15</t>
  </si>
  <si>
    <t>Sachsen-Anhalt</t>
  </si>
  <si>
    <t>16</t>
  </si>
  <si>
    <r>
      <t xml:space="preserve">F u E - P e r s o n a l   ( Vollzeitäquivalente </t>
    </r>
    <r>
      <rPr>
        <vertAlign val="superscript"/>
        <sz val="9.5"/>
        <rFont val="Times New Roman"/>
        <family val="1"/>
      </rPr>
      <t>4)</t>
    </r>
    <r>
      <rPr>
        <sz val="9.5"/>
        <rFont val="Times New Roman"/>
        <family val="1"/>
      </rPr>
      <t>)</t>
    </r>
  </si>
  <si>
    <t>Fortsetzung Tabelle 5.2 auf der nächsten Seite</t>
  </si>
  <si>
    <t>Fortsetzung Tabelle 5.2</t>
  </si>
  <si>
    <r>
      <rPr>
        <vertAlign val="superscript"/>
        <sz val="9"/>
        <color theme="1"/>
        <rFont val="Times New Roman"/>
        <family val="1"/>
      </rPr>
      <t>4)</t>
    </r>
    <r>
      <rPr>
        <sz val="9"/>
        <color theme="1"/>
        <rFont val="Times New Roman"/>
        <family val="1"/>
      </rPr>
      <t xml:space="preserve"> Ein Vollzeitäquivalent entspricht einem Vollzeitbeschäftigten, der seine gesamte Arbeitszeit auf Forschung und Entwicklung verwendet. Verwendet bspw. ein Vollzeitbeschäftigter nur ein Viertel seiner Arbeitszeit auf FuE, </t>
    </r>
  </si>
  <si>
    <t xml:space="preserve">   ergibt das 0,25 VZÄ.</t>
  </si>
  <si>
    <r>
      <t xml:space="preserve">Tabelle 6.3: Weltweite FuE-Aufwendungen deutscher Unternehmensgruppen </t>
    </r>
    <r>
      <rPr>
        <b/>
        <vertAlign val="superscript"/>
        <sz val="12"/>
        <rFont val="Times New Roman"/>
        <family val="1"/>
      </rPr>
      <t>1)</t>
    </r>
    <r>
      <rPr>
        <b/>
        <sz val="12"/>
        <rFont val="Times New Roman"/>
        <family val="1"/>
      </rPr>
      <t xml:space="preserve"> 2015 (Outward R&amp;D)</t>
    </r>
  </si>
  <si>
    <r>
      <t xml:space="preserve">Wirtschaftsgliederung </t>
    </r>
    <r>
      <rPr>
        <vertAlign val="superscript"/>
        <sz val="9.5"/>
        <rFont val="Times New Roman"/>
        <family val="1"/>
      </rPr>
      <t>2)</t>
    </r>
  </si>
  <si>
    <t>weltweit</t>
  </si>
  <si>
    <t>FuE im Ausland</t>
  </si>
  <si>
    <t>FuE in Deutschland</t>
  </si>
  <si>
    <t>22 - 23</t>
  </si>
  <si>
    <t>H.v. Gummi u. Kunststoffwaren sowie Glaswaren u. Keramik</t>
  </si>
  <si>
    <t>24 - 25</t>
  </si>
  <si>
    <t>26 - 27</t>
  </si>
  <si>
    <t>H.v. DV-Geräten, elektron.u.opt.Erz, H.v. elek. Ausrüst.</t>
  </si>
  <si>
    <t>Sonst. C</t>
  </si>
  <si>
    <t>Sonstige</t>
  </si>
  <si>
    <r>
      <rPr>
        <vertAlign val="superscript"/>
        <sz val="9"/>
        <rFont val="Times New Roman"/>
        <family val="1"/>
      </rPr>
      <t>1)</t>
    </r>
    <r>
      <rPr>
        <sz val="9"/>
        <rFont val="Times New Roman"/>
        <family val="1"/>
      </rPr>
      <t xml:space="preserve"> überwiegend deutsche Eigentümer nach Endeigentümer-Prinzip (ultimate beneficial owner)</t>
    </r>
  </si>
  <si>
    <t xml:space="preserve">                    nach durchführenden Sektoren </t>
  </si>
  <si>
    <r>
      <t xml:space="preserve">Tabelle 1.2: Bruttoinlandsaufwendungen für interne FuE in Deutschland 1983 - 2015 </t>
    </r>
    <r>
      <rPr>
        <b/>
        <vertAlign val="superscript"/>
        <sz val="12"/>
        <color theme="1"/>
        <rFont val="Times New Roman"/>
        <family val="1"/>
      </rPr>
      <t>*)</t>
    </r>
  </si>
  <si>
    <t>Tabelle 3.1.2: Auslandsfinanzierung der internen FuE-Aufwendungen in der Wirtschaft 2015</t>
  </si>
  <si>
    <t xml:space="preserve">Tabelle 3.1.1 Finanzierung der internen FuE-Aufwendungen in der Wirtschaft 2015 </t>
  </si>
  <si>
    <r>
      <rPr>
        <vertAlign val="superscript"/>
        <sz val="9.5"/>
        <color theme="1"/>
        <rFont val="Times New Roman"/>
        <family val="1"/>
      </rPr>
      <t>2)</t>
    </r>
    <r>
      <rPr>
        <sz val="9.5"/>
        <color theme="1"/>
        <rFont val="Times New Roman"/>
        <family val="1"/>
      </rPr>
      <t xml:space="preserve"> Wirtschaft mit Institutionen für Gemeinschaftsforschung (IfG)</t>
    </r>
  </si>
  <si>
    <r>
      <rPr>
        <vertAlign val="superscript"/>
        <sz val="9.5"/>
        <color theme="1"/>
        <rFont val="Times New Roman"/>
        <family val="1"/>
      </rPr>
      <t>3)</t>
    </r>
    <r>
      <rPr>
        <sz val="9.5"/>
        <color theme="1"/>
        <rFont val="Times New Roman"/>
        <family val="1"/>
      </rPr>
      <t xml:space="preserve"> Die Wirtschaftsgliederung basiert auf der Klassifikation der Wirtschaftszweige des Statistischen Bundesamtes, Ausgabe 2008 (Wz2008)</t>
    </r>
  </si>
  <si>
    <r>
      <rPr>
        <vertAlign val="superscript"/>
        <sz val="9.5"/>
        <color theme="1"/>
        <rFont val="Times New Roman"/>
        <family val="1"/>
      </rPr>
      <t>4)</t>
    </r>
    <r>
      <rPr>
        <sz val="9.5"/>
        <color theme="1"/>
        <rFont val="Times New Roman"/>
        <family val="1"/>
      </rPr>
      <t xml:space="preserve"> Die Forschungsintensitäten orientieren sich an der Neuabgrenzung forschungsintensiver Industrien und Güter des NIW/ISI/ZEW (NIW/ISI/ZEW-Liste 2012)</t>
    </r>
  </si>
  <si>
    <r>
      <t>FuE-Aufwendungen</t>
    </r>
    <r>
      <rPr>
        <vertAlign val="superscript"/>
        <sz val="9.5"/>
        <rFont val="Times New Roman"/>
        <family val="1"/>
      </rPr>
      <t>1)</t>
    </r>
  </si>
  <si>
    <r>
      <t>I.  Wirtschaftsgliederung</t>
    </r>
    <r>
      <rPr>
        <vertAlign val="superscript"/>
        <sz val="9.5"/>
        <color theme="1"/>
        <rFont val="Times New Roman"/>
        <family val="1"/>
      </rPr>
      <t>3)</t>
    </r>
  </si>
  <si>
    <r>
      <t>II. Forschungsintensitäten</t>
    </r>
    <r>
      <rPr>
        <vertAlign val="superscript"/>
        <sz val="9.5"/>
        <rFont val="Times New Roman"/>
        <family val="1"/>
      </rPr>
      <t>4)</t>
    </r>
  </si>
  <si>
    <t>Tabelle 3.2.6: IInterne FuE-Aufwendungen in der Wirtschaft 2015 nach Art der FuE</t>
  </si>
  <si>
    <t xml:space="preserve">Tabelle 3.2.8:  Externe FuE-Aufwendungen in der Wirtschaft 2015 nach Auftragnehmern  </t>
  </si>
  <si>
    <t>Tabelle  4.1:  FuE-Personal (Vollzeitäquivalente) in der Wirtschaft  2015 nach Personalgruppen und Geschlecht</t>
  </si>
  <si>
    <t xml:space="preserve">Tabelle 4.2: FuE- Personal (Anzahl der Personen)  in der  Wirtschaft nach Personalgruppen und Geschlecht 2015 </t>
  </si>
  <si>
    <t>Tabelle 5.1: Interne FuE-Aufwendungen in der Wirtschaft  2015  nach Bundesländern</t>
  </si>
  <si>
    <t>Tabelle 5.2: FuE-Personal (Vollzeitäquivalente) in der Wirtschaft 2015 nach Bundesländern</t>
  </si>
  <si>
    <t>Tabelle 5.3: Interne FuE-Aufwendungen und FuE-Personal in der Wirtschaft nach NUTS-2 Regionen 2015</t>
  </si>
  <si>
    <t xml:space="preserve">Tabelle 3.2.2: Interne FuE-Aufwendungen in der Wirtschaft 2015: Kreuztabelle von Wirtschaftsgliederung </t>
  </si>
  <si>
    <t xml:space="preserve">                       bzw. Forschungsintensitäten mit Beschäftigtengrößenklassen                        </t>
  </si>
  <si>
    <t>Tabelle 3.2.4: Beschäftigte, Umsatz und interne FuE-Aufwendungen in der Wirtschaft  2015</t>
  </si>
  <si>
    <t>Tabelle 3.2.5 :  Interne FuE-Aufwendungen in der Wirtschaft nach Verwendung der Mittel in der Wirtschaft  2015</t>
  </si>
  <si>
    <r>
      <rPr>
        <vertAlign val="superscript"/>
        <sz val="9.5"/>
        <rFont val="Times New Roman"/>
        <family val="1"/>
      </rPr>
      <t>1)</t>
    </r>
    <r>
      <rPr>
        <sz val="9.5"/>
        <rFont val="Times New Roman"/>
        <family val="1"/>
      </rPr>
      <t xml:space="preserve"> Regionale Zuordnung nach dem Sitz der Forschungsstätten</t>
    </r>
  </si>
  <si>
    <t>Tabelle 3.2.7: Interne FuE-Aufwendungen in der Wirtschaft 2015 nach Produktgruppen</t>
  </si>
  <si>
    <t>finanziert 
vom Inland</t>
  </si>
  <si>
    <t>von sonstigen 
Inländern</t>
  </si>
  <si>
    <t>Elektrische Aus-rüstungen</t>
  </si>
  <si>
    <t>Architektur - / Ingenieur- bürodienst- leistungen, Techn. Unter- suchungen</t>
  </si>
  <si>
    <t>das
 Ausland</t>
  </si>
  <si>
    <t>nicht verbundene Unter-
nehmen</t>
  </si>
  <si>
    <t>verbundene Unter-
nehmen</t>
  </si>
  <si>
    <t>den 
Wirtschafts-sektor</t>
  </si>
  <si>
    <t>Fortsetzung Tabelle 5.3 auf der nächsten Seite</t>
  </si>
  <si>
    <t>Fortsetzung Tabelle5.3 auf der nächsten Seite</t>
  </si>
  <si>
    <t>Inhaltsverzeichnis</t>
  </si>
  <si>
    <t>1. Zeitreihen der FuE-Ressourcen in den einzelnen Sektoren (Wirtschaft, Staat, Hochschulen)</t>
  </si>
  <si>
    <t>Tabelle</t>
  </si>
  <si>
    <t>1.1</t>
  </si>
  <si>
    <t>Bruttoinlandsaufwendungen für interne FuE als Anteil am Bruttoinlandsprodukt 1991 bis 2015</t>
  </si>
  <si>
    <t xml:space="preserve">nach durchführenden Sektoren </t>
  </si>
  <si>
    <t xml:space="preserve">Tabelle </t>
  </si>
  <si>
    <t>1.2</t>
  </si>
  <si>
    <t>Bruttoinlandsaufwendungen für interne FuE 1983 - 2015 nach durchführenden Sektoren</t>
  </si>
  <si>
    <t>1.3</t>
  </si>
  <si>
    <t>Bruttoinlandsaufwendungen für interne FuE 1983 - 2015 nach finanzierenden Sektoren</t>
  </si>
  <si>
    <t>1.4</t>
  </si>
  <si>
    <t>FuE-Personal (Vollzeitäquivalente) 1983 - 2015 nach durchführenden Sektoren</t>
  </si>
  <si>
    <t>2. Zeitreihen der FuE-Ressourcen in der Wirtschaft</t>
  </si>
  <si>
    <t>2.1</t>
  </si>
  <si>
    <t>FuE-Aufwendungen und FuE-Personal (Vollzeitäquivalente) in der Wirtschaft 1979 bis 2015</t>
  </si>
  <si>
    <t>2.2</t>
  </si>
  <si>
    <t>2.3</t>
  </si>
  <si>
    <t>FuE-Personal in der Wirtschaft 2008 bis 2015</t>
  </si>
  <si>
    <t>2.4</t>
  </si>
  <si>
    <t>Regionale FuE-Kennzahlen der Wirtschaft 2005 -2015</t>
  </si>
  <si>
    <t>3. FuE-Aufwendungen in der Wirtschaft im Jahr 2015</t>
  </si>
  <si>
    <t>3.1 Interne und externe FuE-Aufwendungen nach Finanzierung</t>
  </si>
  <si>
    <t>3.1.1</t>
  </si>
  <si>
    <t>Finanzierung der internen FuE-Aufwendungen in der Wirtschaft 2015 nach Herkunft der Mittel</t>
  </si>
  <si>
    <t>3.1.2</t>
  </si>
  <si>
    <t xml:space="preserve">Auslandsfinanzierung der internen FuE-Aufwendungen in der Wirtschaft 2015 </t>
  </si>
  <si>
    <t>3.1.3</t>
  </si>
  <si>
    <t>Finanzierung der gesamten FuE-Aufwendungen in der Wirtschaft 2015 nach Herkunft der Mittel</t>
  </si>
  <si>
    <t>3.1.4</t>
  </si>
  <si>
    <t>Auslandsfinanzierung der gesamten FuE-Aufwendungen in der Wirtschaft 2015</t>
  </si>
  <si>
    <t>3.2 Interne und externe FuE-Aufwendungen nach Durchführung</t>
  </si>
  <si>
    <t>3.2.1</t>
  </si>
  <si>
    <t>Interne, externe und gesamte FuE-Aufwendungen in der Wirtschaft 2015</t>
  </si>
  <si>
    <t>3.2.2</t>
  </si>
  <si>
    <t xml:space="preserve">Interne FuE-Aufwendungen in der Wirtschaft 2015: Kreuztabelle von Wirtschaftsgliederung bzw. </t>
  </si>
  <si>
    <t>Forschungsintensitäten mit Beschäftigtengrößenklassen</t>
  </si>
  <si>
    <t>3.2.3</t>
  </si>
  <si>
    <t>3.2.4</t>
  </si>
  <si>
    <t>Beschäftigte, Umsatz und interne FuE-Aufwendungen in der Wirtschaft 2015</t>
  </si>
  <si>
    <t>für ausgewählte Wirtschaftsgruppen</t>
  </si>
  <si>
    <t>3.2.5</t>
  </si>
  <si>
    <t>Interne FuE-Aufwendungen in der Wirtschaft 2015 nach Verwendung der Mittel</t>
  </si>
  <si>
    <t>3.2.6</t>
  </si>
  <si>
    <t>Interne FuE-Aufwendungen in der Wirtschaft 2015 nach Art der FuE</t>
  </si>
  <si>
    <t>3.2.7</t>
  </si>
  <si>
    <t>Interne FuE-Aufwendungen in der Wirtschaft 2015 nach Produktgruppen</t>
  </si>
  <si>
    <t>3.2.8</t>
  </si>
  <si>
    <t>Externe FuE-Aufwendungen in der Wirtschaft  2015 nach Auftragnehmern</t>
  </si>
  <si>
    <t>4. FuE-Personal in der Wirtschaft im Jahr 2015</t>
  </si>
  <si>
    <t>4.1</t>
  </si>
  <si>
    <t xml:space="preserve">FuE-Personal (Vollzeitäquivalente) in der Wirtschaft 2015 nach Personalgruppen und Geschlecht </t>
  </si>
  <si>
    <t>4.2</t>
  </si>
  <si>
    <t xml:space="preserve">FuE-Personal (Anzahl der Personen) in der Wirtschaft 2015 nach Personalgruppen und Geschlecht </t>
  </si>
  <si>
    <t>5. Regionale Aufteilung der FuE-Ressourcen in der Wirtschaft im Jahr 2015</t>
  </si>
  <si>
    <t>5.1</t>
  </si>
  <si>
    <t>Interne FuE-Aufwendungen in der Wirtschaft 2015 nach Bundesländern</t>
  </si>
  <si>
    <t>5.2</t>
  </si>
  <si>
    <t>FuE-Personal (Vollzeitäquivalente) in der Wirtschaft 2015 nach Bundesländern</t>
  </si>
  <si>
    <t>5.3</t>
  </si>
  <si>
    <t>6. Globalisierung der FuE-Ressourcen in der Wirtschaft im Jahr 2015</t>
  </si>
  <si>
    <t>6.1</t>
  </si>
  <si>
    <t>6.2</t>
  </si>
  <si>
    <t>6.3</t>
  </si>
  <si>
    <t xml:space="preserve">Weltweite FuE-Aufwendungen deutscher Unternehmensgruppen 2015 (Outward R&amp;D) </t>
  </si>
  <si>
    <t>Zeichenerklärung:</t>
  </si>
  <si>
    <t>=</t>
  </si>
  <si>
    <t>weniger als die Hälfte von Eins in der letzten besetzten Stelle, aber mehr als Null</t>
  </si>
  <si>
    <t>nichts vorhanden (d.h. genau Null)</t>
  </si>
  <si>
    <t>(…)</t>
  </si>
  <si>
    <t>Zahlenwert unsicher oder nicht vergleichbar</t>
  </si>
  <si>
    <t>Zahlenwert geheimzuhalten</t>
  </si>
  <si>
    <r>
      <t>Tabelle 3.2.1: Interne, externe und gesamte FuE-Aufwendungen</t>
    </r>
    <r>
      <rPr>
        <b/>
        <vertAlign val="superscript"/>
        <sz val="12"/>
        <color theme="1"/>
        <rFont val="Times New Roman"/>
        <family val="1"/>
      </rPr>
      <t>1)</t>
    </r>
    <r>
      <rPr>
        <b/>
        <sz val="12"/>
        <color theme="1"/>
        <rFont val="Times New Roman"/>
        <family val="1"/>
      </rPr>
      <t xml:space="preserve"> in der Wirtschaft</t>
    </r>
    <r>
      <rPr>
        <b/>
        <vertAlign val="superscript"/>
        <sz val="12"/>
        <color theme="1"/>
        <rFont val="Times New Roman"/>
        <family val="1"/>
      </rPr>
      <t>2)</t>
    </r>
    <r>
      <rPr>
        <b/>
        <sz val="12"/>
        <color theme="1"/>
        <rFont val="Times New Roman"/>
        <family val="1"/>
      </rPr>
      <t xml:space="preserve"> 2015 </t>
    </r>
  </si>
  <si>
    <t>Anteil am
Umsatz</t>
  </si>
  <si>
    <t>Fortsetzung Tabelle 3.2.5</t>
  </si>
  <si>
    <t>sonstige Institu-
tionen im Inland</t>
  </si>
  <si>
    <t>private Organisa-
tionen 
ohne Erwerbs-
zweck</t>
  </si>
  <si>
    <r>
      <t>Tabelle 3.1.4: Auslandsfinanzierung der gesamten FuE-Aufwendungen</t>
    </r>
    <r>
      <rPr>
        <b/>
        <vertAlign val="superscript"/>
        <sz val="12"/>
        <color theme="1"/>
        <rFont val="Times New Roman"/>
        <family val="1"/>
      </rPr>
      <t xml:space="preserve">1) </t>
    </r>
    <r>
      <rPr>
        <b/>
        <sz val="12"/>
        <color theme="1"/>
        <rFont val="Times New Roman"/>
        <family val="1"/>
      </rPr>
      <t>in der Wirtschaft</t>
    </r>
    <r>
      <rPr>
        <b/>
        <vertAlign val="superscript"/>
        <sz val="12"/>
        <color theme="1"/>
        <rFont val="Times New Roman"/>
        <family val="1"/>
      </rPr>
      <t xml:space="preserve"> 2)</t>
    </r>
    <r>
      <rPr>
        <b/>
        <sz val="12"/>
        <color theme="1"/>
        <rFont val="Times New Roman"/>
        <family val="1"/>
      </rPr>
      <t xml:space="preserve"> 2015</t>
    </r>
  </si>
  <si>
    <r>
      <t>Tabelle 3.1.3  Finanzierung der gesamten FuE-Aufwendungen</t>
    </r>
    <r>
      <rPr>
        <b/>
        <vertAlign val="superscript"/>
        <sz val="12"/>
        <color theme="1"/>
        <rFont val="Times New Roman"/>
        <family val="1"/>
      </rPr>
      <t xml:space="preserve">1) </t>
    </r>
    <r>
      <rPr>
        <b/>
        <sz val="12"/>
        <color theme="1"/>
        <rFont val="Times New Roman"/>
        <family val="1"/>
      </rPr>
      <t xml:space="preserve">in der Wirtschaft </t>
    </r>
    <r>
      <rPr>
        <b/>
        <vertAlign val="superscript"/>
        <sz val="12"/>
        <color theme="1"/>
        <rFont val="Times New Roman"/>
        <family val="1"/>
      </rPr>
      <t xml:space="preserve">2) </t>
    </r>
    <r>
      <rPr>
        <b/>
        <sz val="12"/>
        <color theme="1"/>
        <rFont val="Times New Roman"/>
        <family val="1"/>
      </rPr>
      <t xml:space="preserve">2015 </t>
    </r>
  </si>
  <si>
    <t>Impressum</t>
  </si>
  <si>
    <t>Geschäftsführung der SV Gesellschaft für Wissenschaftsstatistik mbH:</t>
  </si>
  <si>
    <t>Dr. Gero Stenke</t>
  </si>
  <si>
    <t>Dr. Verena Eckl</t>
  </si>
  <si>
    <t>Dr. Andreas Kladroba (Prokurist)</t>
  </si>
  <si>
    <t>Wissenschaftlicher Beirat:</t>
  </si>
  <si>
    <t>Ministerialdirigent Engelbert Beyer, Prof. Dr. Dirk Czarnitzki, Prof. Dr. Alexander Gerybadze,</t>
  </si>
  <si>
    <t xml:space="preserve">Prof. Dr. Jutta Günther, Ministerialdirigent Dr. Ole Janssen, Dr. Thomas Koenen, Dr. Georg Licht, </t>
  </si>
  <si>
    <r>
      <t>Prof. Ph.D. Pierre Mohnen,</t>
    </r>
    <r>
      <rPr>
        <sz val="10"/>
        <rFont val="Arial"/>
        <family val="2"/>
      </rPr>
      <t xml:space="preserve"> Günther Schmitz, Dr. Georg Thiel, </t>
    </r>
  </si>
  <si>
    <t>Dr. Peter-Felix Tropschuh, Dr. Thomas Weber, Prof. Ph.D. Axel Werwatz, Edward Ziarko</t>
  </si>
  <si>
    <t>ˌɑ:r ən ˈdi: Zahlenwerk 2017 – Forschung und Entwicklung in der Wirtschaft 2015</t>
  </si>
  <si>
    <t>Herausgeber:</t>
  </si>
  <si>
    <t>SV Wissenschaftsstatistik GmbH</t>
  </si>
  <si>
    <t>Baedekerstraße 1, 45128 Essen</t>
  </si>
  <si>
    <t>Tel. 0201/84 01-400, Fax 0201/84 01-431, E-Mail: wissenschaftsstatistik@stifterverband.de</t>
  </si>
  <si>
    <t>Alle Rechte vorbehalten. Essen Juli 2017.</t>
  </si>
  <si>
    <t xml:space="preserve">Verantwortlich für den Herausgeber: Dr. Verena Eckl </t>
  </si>
  <si>
    <t>Nadine Dau</t>
  </si>
  <si>
    <t>Bettina Gerhardt</t>
  </si>
  <si>
    <t>Dr. Barbara Grave</t>
  </si>
  <si>
    <t>Ruth Hellmich</t>
  </si>
  <si>
    <t>Prof. Dr. Andreas Kladroba</t>
  </si>
  <si>
    <t>Bernd Kreuels</t>
  </si>
  <si>
    <t>Bernhard Nagel</t>
  </si>
  <si>
    <t>Dr. Thu-Van Nguyen</t>
  </si>
  <si>
    <t>Angelika Weißburger</t>
  </si>
  <si>
    <t xml:space="preserve">Im Auftrag des Bundesministeriums für Bildung und Forschung </t>
  </si>
  <si>
    <t>Interne FuE-Aufwendungen in der Wirtschaft 2015 nach Land des Konzernsitzes (Inward R&amp;D)</t>
  </si>
  <si>
    <t>FuE-Personal (Vollzeitäquivalente) in der Wirtschaft 2015 nach Land des Konzernsitzes</t>
  </si>
  <si>
    <t>Interne FuE-Aufwendungen und FuE-Personal in der Wirtschaft nach NUTS-2 Regionen 2015</t>
  </si>
  <si>
    <t>Tabelle 3.2.3: Beschäftigte, Umsatz und interne FuE-Aufwendungen in der Wirtschaft 2015</t>
  </si>
  <si>
    <t>Wissenschaftlerinnen/Wissenschaftler</t>
  </si>
  <si>
    <t>Nicht-EU</t>
  </si>
  <si>
    <t>EU</t>
  </si>
  <si>
    <t>USA</t>
  </si>
  <si>
    <t>Europa</t>
  </si>
  <si>
    <t>Ausland</t>
  </si>
  <si>
    <t>Inland</t>
  </si>
  <si>
    <t>Eigentümerland
unbekannt</t>
  </si>
  <si>
    <t>Eigentümerland bekannt</t>
  </si>
  <si>
    <t xml:space="preserve">I n t e r n e    F u E - A u f w e n d u n g e n </t>
  </si>
  <si>
    <t>Fortsetzung Tabelle 6.1</t>
  </si>
  <si>
    <t>Fortsetzung Tabelle 6.1auf der nächsten Seite</t>
  </si>
  <si>
    <t>Tabelle 6.1: Interne FuE-Aufwendungen in der Wirtschaft 2015 nach Land des Konzernsitzes (Inward R&amp;D)</t>
  </si>
  <si>
    <r>
      <t>F u E - P e r s o n a l  (Vollzeitäquivalente</t>
    </r>
    <r>
      <rPr>
        <vertAlign val="superscript"/>
        <sz val="9.5"/>
        <color indexed="8"/>
        <rFont val="Times New Roman"/>
        <family val="1"/>
      </rPr>
      <t>1)</t>
    </r>
    <r>
      <rPr>
        <sz val="9.5"/>
        <color indexed="8"/>
        <rFont val="Times New Roman"/>
        <family val="1"/>
      </rPr>
      <t>)</t>
    </r>
  </si>
  <si>
    <t>Fortsetzung Tabelle 6.2</t>
  </si>
  <si>
    <t>Fortsetzung Tabelle 6.2 auf der nächsten Seite</t>
  </si>
  <si>
    <t xml:space="preserve">                   nach Konzernsitz-Land und nach der Wirtschaftsgliederung</t>
  </si>
  <si>
    <t xml:space="preserve">Tabelle 6.2: FuE-Personal der Wirtschaft in Deutschland 2015 </t>
  </si>
  <si>
    <r>
      <rPr>
        <vertAlign val="superscript"/>
        <sz val="9.5"/>
        <color theme="1"/>
        <rFont val="Times New Roman"/>
        <family val="1"/>
      </rPr>
      <t>1)</t>
    </r>
    <r>
      <rPr>
        <sz val="9.5"/>
        <color theme="1"/>
        <rFont val="Times New Roman"/>
        <family val="1"/>
      </rPr>
      <t xml:space="preserve"> Ein Vollzeitäquivalent entspricht einem Vollzeitbeschäftigten, der seine gesamte Arbeitszeit auf Forschung und Entwicklung verwendet. </t>
    </r>
  </si>
  <si>
    <t>Projektteam ˌɑ:r ən ˈdi: Zahlenwerk 2017:</t>
  </si>
  <si>
    <t>Tabelle 2.2: FuE-Aufwendungen in der Wirtschaft 2009 bis 2015, Planung 2016-17</t>
  </si>
  <si>
    <t>FuE-Aufwendungen in der Wirtschaft 2009 bis 2015, Planung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</si>
</sst>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"/>
    <numFmt numFmtId="165" formatCode="#,##0.0"/>
    <numFmt numFmtId="166" formatCode="###,###,##0;\ \-###,###,##0;\ &quot;-&quot;"/>
    <numFmt numFmtId="167" formatCode="#\ ###\ ###\ ##0\ \ ;\ \–###\ ###\ ##0\ \ ;\ * \–\ \ ;\ * @\ \ "/>
    <numFmt numFmtId="168" formatCode="_-* #,##0\ _€_-;\-* #,##0\ _€_-;_-* &quot;-&quot;??\ _€_-;_-@_-"/>
    <numFmt numFmtId="169" formatCode="0.0"/>
    <numFmt numFmtId="170" formatCode="\ \ \ @\ *.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_-* #,##0.00\ [$€-1]_-;\-* #,##0.00\ [$€-1]_-;_-* &quot;-&quot;??\ [$€-1]_-"/>
    <numFmt numFmtId="174" formatCode="0_)"/>
    <numFmt numFmtId="175" formatCode="###\ ###\ ###"/>
    <numFmt numFmtId="176" formatCode="###,###,##0"/>
    <numFmt numFmtId="177" formatCode="#\ ##0"/>
    <numFmt numFmtId="178" formatCode="##\ ###\ ##0"/>
    <numFmt numFmtId="179" formatCode="@\ *."/>
    <numFmt numFmtId="180" formatCode="\ \ \ \ \ \ \ \ \ \ @\ *."/>
    <numFmt numFmtId="181" formatCode="\ \ \ \ \ \ \ \ \ \ \ \ @\ *."/>
    <numFmt numFmtId="182" formatCode="\ \ \ \ \ \ \ \ \ \ \ \ @"/>
    <numFmt numFmtId="183" formatCode="\ \ \ \ \ \ \ \ \ \ \ \ \ @\ *."/>
    <numFmt numFmtId="184" formatCode="\ @\ *."/>
    <numFmt numFmtId="185" formatCode="\ @"/>
    <numFmt numFmtId="186" formatCode="\ \ @\ *."/>
    <numFmt numFmtId="187" formatCode="\ \ @"/>
    <numFmt numFmtId="188" formatCode="\ \ \ @"/>
    <numFmt numFmtId="189" formatCode="\ \ \ \ @\ *."/>
    <numFmt numFmtId="190" formatCode="\ \ \ \ @"/>
    <numFmt numFmtId="191" formatCode="\ \ \ \ \ \ @\ *."/>
    <numFmt numFmtId="192" formatCode="\ \ \ \ \ \ @"/>
    <numFmt numFmtId="193" formatCode="\ \ \ \ \ \ \ @\ *."/>
    <numFmt numFmtId="194" formatCode="\ \ \ \ \ \ \ \ \ @\ *."/>
    <numFmt numFmtId="195" formatCode="\ \ \ \ \ \ \ \ \ @"/>
    <numFmt numFmtId="196" formatCode="\ #\ ###\ ##0.000\ \ ;\ \–###\ ##0.000\ \ ;\ * \–\ \ ;\ * @\ \ "/>
    <numFmt numFmtId="197" formatCode="\ ##\ ###\ ##0.0\ \ ;\ \–#\ ###\ ##0.0\ \ ;\ * \–\ \ ;\ * @\ \ "/>
    <numFmt numFmtId="198" formatCode="\ #\ ###\ ###\ ##0\ \ ;\ \–###\ ###\ ##0\ \ ;\ * \–\ \ ;\ * @\ \ "/>
    <numFmt numFmtId="199" formatCode="\ #\ ###\ ##0.00\ \ ;\ \–###\ ##0.00\ \ ;\ * \–\ \ ;\ * @\ \ "/>
    <numFmt numFmtId="200" formatCode="\ ####0.0\ \ ;\ * \–####0.0\ \ ;\ * \X\ \ ;\ * @\ \ "/>
    <numFmt numFmtId="201" formatCode="\ ##0\ \ ;\ * \x\ \ ;\ * @\ \ "/>
    <numFmt numFmtId="202" formatCode="\ ??0.0\ \ ;\ * \–??0.0\ \ ;\ * \–\ \ ;\ * @\ \ "/>
    <numFmt numFmtId="203" formatCode="#,##0;\-#,##0\ \ "/>
    <numFmt numFmtId="204" formatCode="###\ ###\ ##0"/>
    <numFmt numFmtId="205" formatCode="#\ ##\ ###\ ##0"/>
    <numFmt numFmtId="206" formatCode="\ #\ ###\ ##0"/>
    <numFmt numFmtId="207" formatCode="#\ ###\ ###"/>
    <numFmt numFmtId="208" formatCode="###,###,##0.00"/>
    <numFmt numFmtId="209" formatCode="###,###,##0.0"/>
    <numFmt numFmtId="210" formatCode="###,###,##0.0;\ \-###,###,##0.0;\ &quot;-&quot;"/>
    <numFmt numFmtId="211" formatCode="###\ ###\ \ ##0"/>
    <numFmt numFmtId="212" formatCode="#\ ###\ ###\ ##0"/>
  </numFmts>
  <fonts count="114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9.5"/>
      <color indexed="8"/>
      <name val="Times New Roman"/>
      <family val="1"/>
    </font>
    <font>
      <sz val="9.5"/>
      <color theme="1"/>
      <name val="Times New Roman"/>
      <family val="1"/>
    </font>
    <font>
      <sz val="9.5"/>
      <color indexed="8"/>
      <name val="Arial"/>
      <family val="2"/>
    </font>
    <font>
      <b/>
      <vertAlign val="superscript"/>
      <sz val="10"/>
      <name val="Arial"/>
      <family val="2"/>
    </font>
    <font>
      <sz val="9"/>
      <color theme="1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9.5"/>
      <color rgb="FFFF0000"/>
      <name val="Times New Roman"/>
      <family val="1"/>
    </font>
    <font>
      <sz val="7"/>
      <color theme="1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7"/>
      <color rgb="FFFF0000"/>
      <name val="Arial"/>
      <family val="2"/>
    </font>
    <font>
      <b/>
      <sz val="11"/>
      <color rgb="FFFF0000"/>
      <name val="Arial"/>
      <family val="2"/>
    </font>
    <font>
      <b/>
      <vertAlign val="superscript"/>
      <sz val="12"/>
      <color theme="1"/>
      <name val="Times New Roman"/>
      <family val="1"/>
    </font>
    <font>
      <vertAlign val="superscript"/>
      <sz val="9.5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Arial"/>
      <family val="2"/>
    </font>
    <font>
      <sz val="10"/>
      <color theme="1"/>
      <name val="Times New Roman"/>
      <family val="1"/>
    </font>
    <font>
      <sz val="9.5"/>
      <name val="Times New Roman"/>
      <family val="1"/>
    </font>
    <font>
      <sz val="9.5"/>
      <color indexed="8"/>
      <name val="Symbol"/>
      <family val="1"/>
      <charset val="2"/>
    </font>
    <font>
      <sz val="9.5"/>
      <name val="Symbol"/>
      <family val="1"/>
      <charset val="2"/>
    </font>
    <font>
      <sz val="10"/>
      <name val="Times New Roman"/>
      <family val="1"/>
    </font>
    <font>
      <sz val="10"/>
      <color theme="1"/>
      <name val="Arial"/>
      <family val="2"/>
    </font>
    <font>
      <sz val="8"/>
      <color indexed="8"/>
      <name val="Times New Roman"/>
      <family val="1"/>
    </font>
    <font>
      <vertAlign val="superscript"/>
      <sz val="9"/>
      <color indexed="8"/>
      <name val="Times New Roman"/>
      <family val="1"/>
    </font>
    <font>
      <sz val="8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9.5"/>
      <color indexed="10"/>
      <name val="Symbol"/>
      <family val="1"/>
      <charset val="2"/>
    </font>
    <font>
      <vertAlign val="superscript"/>
      <sz val="9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vertAlign val="superscript"/>
      <sz val="9.5"/>
      <color theme="1"/>
      <name val="Times New Roman"/>
      <family val="1"/>
    </font>
    <font>
      <sz val="9.5"/>
      <color theme="1"/>
      <name val="Arial"/>
      <family val="2"/>
    </font>
    <font>
      <sz val="9"/>
      <name val="Times New Roman"/>
      <family val="1"/>
    </font>
    <font>
      <vertAlign val="superscript"/>
      <sz val="9"/>
      <name val="Times New Roman"/>
      <family val="1"/>
    </font>
    <font>
      <b/>
      <sz val="10"/>
      <name val="Times New Roman"/>
      <family val="1"/>
    </font>
    <font>
      <sz val="9.5"/>
      <color rgb="FF231F20"/>
      <name val="Times New Roman"/>
      <family val="1"/>
    </font>
    <font>
      <b/>
      <sz val="9.5"/>
      <color indexed="8"/>
      <name val="Times New Roman"/>
      <family val="1"/>
    </font>
    <font>
      <i/>
      <sz val="9.5"/>
      <color indexed="8"/>
      <name val="Times New Roman"/>
      <family val="1"/>
    </font>
    <font>
      <i/>
      <vertAlign val="superscript"/>
      <sz val="9.5"/>
      <color indexed="8"/>
      <name val="Times New Roman"/>
      <family val="1"/>
    </font>
    <font>
      <i/>
      <vertAlign val="superscript"/>
      <sz val="9.5"/>
      <name val="Times New Roman"/>
      <family val="1"/>
    </font>
    <font>
      <i/>
      <vertAlign val="superscript"/>
      <sz val="9.5"/>
      <color rgb="FFFF0000"/>
      <name val="Times New Roman"/>
      <family val="1"/>
    </font>
    <font>
      <sz val="9.5"/>
      <name val="Trebuchet MS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7"/>
      <name val="Arial"/>
      <family val="2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9.5"/>
      <name val="Times New Roman"/>
      <family val="1"/>
    </font>
    <font>
      <sz val="11"/>
      <color rgb="FF92D050"/>
      <name val="Times New Roman"/>
      <family val="1"/>
    </font>
    <font>
      <sz val="9.5"/>
      <color theme="1"/>
      <name val="Trebuchet MS"/>
      <family val="2"/>
    </font>
    <font>
      <sz val="9"/>
      <color theme="1"/>
      <name val="Trebuchet MS"/>
      <family val="2"/>
    </font>
    <font>
      <sz val="11"/>
      <color theme="2" tint="-0.499984740745262"/>
      <name val="Times New Roman"/>
      <family val="1"/>
    </font>
    <font>
      <sz val="9.5"/>
      <color theme="2" tint="-0.499984740745262"/>
      <name val="Times New Roman"/>
      <family val="1"/>
    </font>
    <font>
      <b/>
      <sz val="9"/>
      <color theme="1"/>
      <name val="Trebuchet MS"/>
      <family val="2"/>
    </font>
    <font>
      <b/>
      <sz val="10"/>
      <name val="Arial"/>
      <family val="2"/>
    </font>
    <font>
      <b/>
      <sz val="9.5"/>
      <name val="Times New Roman"/>
      <family val="1"/>
    </font>
    <font>
      <b/>
      <vertAlign val="superscript"/>
      <sz val="12"/>
      <name val="Times New Roman"/>
      <family val="1"/>
    </font>
    <font>
      <sz val="10"/>
      <name val="Trebuchet MS"/>
      <family val="2"/>
    </font>
    <font>
      <sz val="12"/>
      <name val="Trebuchet MS"/>
      <family val="2"/>
    </font>
    <font>
      <sz val="8.5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Arial"/>
      <family val="2"/>
    </font>
    <font>
      <b/>
      <sz val="26"/>
      <color indexed="8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10"/>
      <color rgb="FF231F2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trike/>
      <sz val="10"/>
      <color indexed="10"/>
      <name val="Arial"/>
      <family val="2"/>
    </font>
    <font>
      <strike/>
      <sz val="10"/>
      <name val="Arial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24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70" fontId="35" fillId="0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Border="0"/>
    <xf numFmtId="174" fontId="36" fillId="0" borderId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7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31" fillId="0" borderId="0"/>
    <xf numFmtId="0" fontId="3" fillId="0" borderId="0"/>
    <xf numFmtId="179" fontId="35" fillId="0" borderId="0"/>
    <xf numFmtId="49" fontId="35" fillId="0" borderId="0"/>
    <xf numFmtId="180" fontId="35" fillId="0" borderId="0">
      <alignment horizontal="center"/>
    </xf>
    <xf numFmtId="181" fontId="35" fillId="0" borderId="0"/>
    <xf numFmtId="182" fontId="35" fillId="0" borderId="0"/>
    <xf numFmtId="183" fontId="35" fillId="0" borderId="0"/>
    <xf numFmtId="184" fontId="55" fillId="0" borderId="0"/>
    <xf numFmtId="185" fontId="55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56" fillId="2" borderId="0" applyNumberFormat="0" applyBorder="0" applyAlignment="0" applyProtection="0"/>
    <xf numFmtId="0" fontId="56" fillId="3" borderId="0" applyNumberFormat="0" applyBorder="0" applyAlignment="0" applyProtection="0"/>
    <xf numFmtId="0" fontId="56" fillId="4" borderId="0" applyNumberFormat="0" applyBorder="0" applyAlignment="0" applyProtection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186" fontId="19" fillId="0" borderId="0"/>
    <xf numFmtId="187" fontId="55" fillId="0" borderId="0"/>
    <xf numFmtId="188" fontId="55" fillId="0" borderId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5" borderId="0" applyNumberFormat="0" applyBorder="0" applyAlignment="0" applyProtection="0"/>
    <xf numFmtId="0" fontId="56" fillId="8" borderId="0" applyNumberFormat="0" applyBorder="0" applyAlignment="0" applyProtection="0"/>
    <xf numFmtId="0" fontId="56" fillId="11" borderId="0" applyNumberFormat="0" applyBorder="0" applyAlignment="0" applyProtection="0"/>
    <xf numFmtId="189" fontId="19" fillId="0" borderId="0"/>
    <xf numFmtId="190" fontId="55" fillId="0" borderId="0"/>
    <xf numFmtId="0" fontId="57" fillId="12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8" fillId="12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191" fontId="35" fillId="0" borderId="0"/>
    <xf numFmtId="192" fontId="35" fillId="0" borderId="0">
      <alignment horizontal="center"/>
    </xf>
    <xf numFmtId="193" fontId="35" fillId="0" borderId="0">
      <alignment horizontal="center"/>
    </xf>
    <xf numFmtId="194" fontId="35" fillId="0" borderId="0"/>
    <xf numFmtId="195" fontId="35" fillId="0" borderId="0">
      <alignment horizontal="center"/>
    </xf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9" borderId="0" applyNumberFormat="0" applyBorder="0" applyAlignment="0" applyProtection="0"/>
    <xf numFmtId="0" fontId="59" fillId="3" borderId="0" applyNumberFormat="0" applyBorder="0" applyAlignment="0" applyProtection="0"/>
    <xf numFmtId="196" fontId="19" fillId="0" borderId="0">
      <alignment horizontal="right"/>
    </xf>
    <xf numFmtId="197" fontId="19" fillId="0" borderId="0">
      <alignment horizontal="right"/>
    </xf>
    <xf numFmtId="198" fontId="19" fillId="0" borderId="0">
      <alignment horizontal="right"/>
    </xf>
    <xf numFmtId="0" fontId="19" fillId="0" borderId="0">
      <alignment horizontal="right"/>
    </xf>
    <xf numFmtId="199" fontId="19" fillId="0" borderId="0">
      <alignment horizontal="right"/>
    </xf>
    <xf numFmtId="0" fontId="60" fillId="20" borderId="15" applyNumberFormat="0" applyAlignment="0" applyProtection="0"/>
    <xf numFmtId="0" fontId="61" fillId="21" borderId="16" applyNumberFormat="0" applyAlignment="0" applyProtection="0"/>
    <xf numFmtId="0" fontId="62" fillId="0" borderId="0" applyNumberFormat="0" applyFill="0" applyBorder="0" applyAlignment="0" applyProtection="0"/>
    <xf numFmtId="0" fontId="35" fillId="0" borderId="17"/>
    <xf numFmtId="0" fontId="63" fillId="4" borderId="0" applyNumberFormat="0" applyBorder="0" applyAlignment="0" applyProtection="0"/>
    <xf numFmtId="49" fontId="64" fillId="0" borderId="0">
      <alignment horizontal="left"/>
    </xf>
    <xf numFmtId="0" fontId="65" fillId="0" borderId="18" applyNumberFormat="0" applyFill="0" applyAlignment="0" applyProtection="0"/>
    <xf numFmtId="0" fontId="66" fillId="0" borderId="19" applyNumberFormat="0" applyFill="0" applyAlignment="0" applyProtection="0"/>
    <xf numFmtId="0" fontId="67" fillId="0" borderId="20" applyNumberFormat="0" applyFill="0" applyAlignment="0" applyProtection="0"/>
    <xf numFmtId="0" fontId="67" fillId="0" borderId="0" applyNumberFormat="0" applyFill="0" applyBorder="0" applyAlignment="0" applyProtection="0"/>
    <xf numFmtId="0" fontId="35" fillId="0" borderId="0">
      <alignment horizontal="left"/>
    </xf>
    <xf numFmtId="0" fontId="68" fillId="7" borderId="15" applyNumberFormat="0" applyAlignment="0" applyProtection="0"/>
    <xf numFmtId="1" fontId="19" fillId="0" borderId="7">
      <alignment horizontal="center"/>
    </xf>
    <xf numFmtId="0" fontId="69" fillId="0" borderId="21" applyNumberFormat="0" applyFill="0" applyAlignment="0" applyProtection="0"/>
    <xf numFmtId="0" fontId="70" fillId="0" borderId="0">
      <alignment horizontal="left"/>
      <protection locked="0"/>
    </xf>
    <xf numFmtId="0" fontId="71" fillId="0" borderId="0">
      <alignment horizontal="left"/>
      <protection locked="0"/>
    </xf>
    <xf numFmtId="200" fontId="19" fillId="0" borderId="0">
      <alignment horizontal="right"/>
    </xf>
    <xf numFmtId="201" fontId="19" fillId="0" borderId="0">
      <alignment horizontal="right"/>
    </xf>
    <xf numFmtId="179" fontId="55" fillId="0" borderId="0"/>
    <xf numFmtId="49" fontId="35" fillId="0" borderId="0">
      <alignment horizontal="left"/>
    </xf>
    <xf numFmtId="0" fontId="3" fillId="22" borderId="22" applyNumberFormat="0" applyFont="0" applyAlignment="0" applyProtection="0"/>
    <xf numFmtId="49" fontId="55" fillId="0" borderId="0"/>
    <xf numFmtId="0" fontId="72" fillId="20" borderId="23" applyNumberFormat="0" applyAlignment="0" applyProtection="0"/>
    <xf numFmtId="202" fontId="19" fillId="0" borderId="0">
      <alignment horizontal="right"/>
    </xf>
    <xf numFmtId="0" fontId="1" fillId="0" borderId="0"/>
    <xf numFmtId="0" fontId="73" fillId="0" borderId="0" applyNumberFormat="0" applyFill="0" applyBorder="0" applyAlignment="0" applyProtection="0"/>
    <xf numFmtId="0" fontId="74" fillId="0" borderId="24" applyNumberFormat="0" applyFill="0" applyAlignment="0" applyProtection="0"/>
    <xf numFmtId="49" fontId="35" fillId="0" borderId="0">
      <alignment horizontal="left" vertical="top"/>
    </xf>
    <xf numFmtId="0" fontId="75" fillId="0" borderId="0" applyNumberFormat="0" applyFill="0" applyBorder="0" applyAlignment="0" applyProtection="0"/>
    <xf numFmtId="203" fontId="31" fillId="0" borderId="6"/>
    <xf numFmtId="0" fontId="76" fillId="0" borderId="0">
      <alignment horizontal="center" vertical="center"/>
    </xf>
    <xf numFmtId="0" fontId="3" fillId="0" borderId="0"/>
    <xf numFmtId="0" fontId="31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110" fillId="0" borderId="0"/>
    <xf numFmtId="0" fontId="3" fillId="0" borderId="0"/>
  </cellStyleXfs>
  <cellXfs count="976">
    <xf numFmtId="0" fontId="0" fillId="0" borderId="0" xfId="0"/>
    <xf numFmtId="0" fontId="4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9" fillId="0" borderId="3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9" fillId="0" borderId="8" xfId="2" applyFont="1" applyBorder="1" applyAlignment="1">
      <alignment horizontal="centerContinuous"/>
    </xf>
    <xf numFmtId="0" fontId="9" fillId="0" borderId="2" xfId="2" applyFont="1" applyBorder="1" applyAlignment="1">
      <alignment horizontal="centerContinuous"/>
    </xf>
    <xf numFmtId="0" fontId="9" fillId="0" borderId="2" xfId="2" applyFont="1" applyBorder="1" applyAlignment="1">
      <alignment horizontal="center"/>
    </xf>
    <xf numFmtId="0" fontId="9" fillId="0" borderId="10" xfId="2" applyFont="1" applyBorder="1" applyAlignment="1">
      <alignment horizontal="centerContinuous"/>
    </xf>
    <xf numFmtId="0" fontId="9" fillId="0" borderId="5" xfId="2" applyFont="1" applyBorder="1" applyAlignment="1">
      <alignment horizontal="center"/>
    </xf>
    <xf numFmtId="0" fontId="9" fillId="0" borderId="5" xfId="2" applyFont="1" applyBorder="1" applyAlignment="1">
      <alignment horizontal="centerContinuous"/>
    </xf>
    <xf numFmtId="0" fontId="9" fillId="0" borderId="0" xfId="2" applyFont="1"/>
    <xf numFmtId="0" fontId="9" fillId="0" borderId="0" xfId="2" applyFont="1" applyAlignment="1">
      <alignment horizontal="center"/>
    </xf>
    <xf numFmtId="164" fontId="9" fillId="0" borderId="0" xfId="2" applyNumberFormat="1" applyFont="1" applyAlignment="1">
      <alignment horizontal="center"/>
    </xf>
    <xf numFmtId="2" fontId="9" fillId="0" borderId="0" xfId="2" applyNumberFormat="1" applyFont="1" applyAlignment="1">
      <alignment horizontal="center"/>
    </xf>
    <xf numFmtId="2" fontId="10" fillId="0" borderId="0" xfId="2" applyNumberFormat="1" applyFont="1" applyAlignment="1">
      <alignment horizontal="center"/>
    </xf>
    <xf numFmtId="0" fontId="10" fillId="0" borderId="0" xfId="2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/>
    <xf numFmtId="0" fontId="9" fillId="0" borderId="0" xfId="2" applyFont="1" applyBorder="1"/>
    <xf numFmtId="0" fontId="13" fillId="0" borderId="0" xfId="2" applyFont="1"/>
    <xf numFmtId="0" fontId="14" fillId="0" borderId="0" xfId="2" applyFont="1"/>
    <xf numFmtId="0" fontId="15" fillId="0" borderId="0" xfId="0" applyFont="1" applyAlignment="1">
      <alignment horizontal="right"/>
    </xf>
    <xf numFmtId="0" fontId="9" fillId="0" borderId="0" xfId="2" applyFont="1" applyBorder="1" applyAlignment="1">
      <alignment horizontal="center" wrapText="1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65" fontId="0" fillId="0" borderId="0" xfId="0" applyNumberFormat="1" applyBorder="1"/>
    <xf numFmtId="0" fontId="2" fillId="0" borderId="0" xfId="0" applyFont="1" applyBorder="1"/>
    <xf numFmtId="166" fontId="16" fillId="0" borderId="0" xfId="0" applyNumberFormat="1" applyFont="1" applyBorder="1" applyAlignment="1">
      <alignment horizontal="right"/>
    </xf>
    <xf numFmtId="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Font="1"/>
    <xf numFmtId="0" fontId="1" fillId="0" borderId="0" xfId="0" applyFont="1" applyBorder="1"/>
    <xf numFmtId="167" fontId="17" fillId="0" borderId="0" xfId="0" applyNumberFormat="1" applyFont="1" applyBorder="1" applyAlignment="1">
      <alignment horizontal="right"/>
    </xf>
    <xf numFmtId="4" fontId="1" fillId="0" borderId="0" xfId="0" applyNumberFormat="1" applyFont="1" applyBorder="1"/>
    <xf numFmtId="165" fontId="1" fillId="0" borderId="0" xfId="0" applyNumberFormat="1" applyFont="1" applyBorder="1"/>
    <xf numFmtId="0" fontId="18" fillId="0" borderId="0" xfId="0" applyFont="1" applyBorder="1"/>
    <xf numFmtId="167" fontId="19" fillId="0" borderId="0" xfId="0" applyNumberFormat="1" applyFont="1" applyBorder="1" applyAlignment="1">
      <alignment horizontal="right"/>
    </xf>
    <xf numFmtId="4" fontId="18" fillId="0" borderId="0" xfId="0" applyNumberFormat="1" applyFont="1" applyBorder="1"/>
    <xf numFmtId="165" fontId="18" fillId="0" borderId="0" xfId="0" applyNumberFormat="1" applyFont="1" applyBorder="1"/>
    <xf numFmtId="4" fontId="0" fillId="0" borderId="0" xfId="0" applyNumberFormat="1" applyBorder="1"/>
    <xf numFmtId="165" fontId="20" fillId="0" borderId="0" xfId="0" applyNumberFormat="1" applyFont="1" applyBorder="1"/>
    <xf numFmtId="0" fontId="2" fillId="0" borderId="0" xfId="0" applyFont="1"/>
    <xf numFmtId="0" fontId="2" fillId="0" borderId="0" xfId="0" applyFont="1" applyFill="1" applyBorder="1"/>
    <xf numFmtId="167" fontId="21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165" fontId="22" fillId="0" borderId="0" xfId="0" applyNumberFormat="1" applyFont="1" applyFill="1" applyBorder="1"/>
    <xf numFmtId="0" fontId="9" fillId="0" borderId="0" xfId="2" applyFont="1" applyFill="1"/>
    <xf numFmtId="0" fontId="10" fillId="0" borderId="0" xfId="2" applyFont="1"/>
    <xf numFmtId="168" fontId="9" fillId="0" borderId="0" xfId="1" applyNumberFormat="1" applyFont="1" applyFill="1" applyAlignment="1">
      <alignment horizontal="center"/>
    </xf>
    <xf numFmtId="0" fontId="9" fillId="0" borderId="0" xfId="2" applyFont="1" applyFill="1" applyAlignment="1">
      <alignment horizontal="center"/>
    </xf>
    <xf numFmtId="169" fontId="9" fillId="0" borderId="0" xfId="2" applyNumberFormat="1" applyFont="1" applyFill="1" applyAlignment="1">
      <alignment horizontal="center"/>
    </xf>
    <xf numFmtId="169" fontId="9" fillId="0" borderId="0" xfId="2" applyNumberFormat="1" applyFont="1" applyFill="1"/>
    <xf numFmtId="168" fontId="9" fillId="0" borderId="0" xfId="1" applyNumberFormat="1" applyFont="1" applyAlignment="1">
      <alignment horizontal="center"/>
    </xf>
    <xf numFmtId="169" fontId="9" fillId="0" borderId="0" xfId="2" applyNumberFormat="1" applyFont="1" applyAlignment="1">
      <alignment horizontal="center"/>
    </xf>
    <xf numFmtId="169" fontId="9" fillId="0" borderId="0" xfId="2" applyNumberFormat="1" applyFont="1"/>
    <xf numFmtId="0" fontId="15" fillId="0" borderId="0" xfId="2" applyFont="1"/>
    <xf numFmtId="164" fontId="9" fillId="0" borderId="0" xfId="2" applyNumberFormat="1" applyFont="1" applyFill="1"/>
    <xf numFmtId="168" fontId="11" fillId="0" borderId="0" xfId="1" applyNumberFormat="1" applyFont="1" applyAlignment="1">
      <alignment horizontal="center"/>
    </xf>
    <xf numFmtId="0" fontId="25" fillId="0" borderId="0" xfId="2" applyFont="1"/>
    <xf numFmtId="168" fontId="9" fillId="0" borderId="0" xfId="1" applyNumberFormat="1" applyFont="1"/>
    <xf numFmtId="0" fontId="11" fillId="0" borderId="0" xfId="2" applyFont="1"/>
    <xf numFmtId="168" fontId="14" fillId="0" borderId="0" xfId="1" applyNumberFormat="1" applyFont="1"/>
    <xf numFmtId="168" fontId="14" fillId="0" borderId="0" xfId="1" applyNumberFormat="1" applyFont="1" applyAlignment="1">
      <alignment horizontal="center"/>
    </xf>
    <xf numFmtId="0" fontId="26" fillId="0" borderId="0" xfId="2" applyFont="1"/>
    <xf numFmtId="164" fontId="10" fillId="0" borderId="0" xfId="2" applyNumberFormat="1" applyFont="1" applyFill="1"/>
    <xf numFmtId="0" fontId="27" fillId="0" borderId="0" xfId="2" applyFont="1"/>
    <xf numFmtId="0" fontId="14" fillId="0" borderId="0" xfId="2" applyFont="1" applyAlignment="1">
      <alignment horizontal="center"/>
    </xf>
    <xf numFmtId="168" fontId="28" fillId="0" borderId="0" xfId="1" applyNumberFormat="1" applyFont="1" applyAlignment="1">
      <alignment horizontal="center"/>
    </xf>
    <xf numFmtId="169" fontId="28" fillId="0" borderId="0" xfId="2" applyNumberFormat="1" applyFont="1" applyAlignment="1">
      <alignment horizontal="center"/>
    </xf>
    <xf numFmtId="168" fontId="29" fillId="0" borderId="0" xfId="1" applyNumberFormat="1" applyFont="1" applyAlignment="1">
      <alignment horizontal="center"/>
    </xf>
    <xf numFmtId="164" fontId="29" fillId="0" borderId="0" xfId="2" applyNumberFormat="1" applyFont="1" applyAlignment="1">
      <alignment horizontal="center"/>
    </xf>
    <xf numFmtId="168" fontId="30" fillId="0" borderId="0" xfId="1" applyNumberFormat="1" applyFont="1" applyAlignment="1">
      <alignment horizontal="center"/>
    </xf>
    <xf numFmtId="164" fontId="30" fillId="0" borderId="0" xfId="2" applyNumberFormat="1" applyFont="1" applyAlignment="1">
      <alignment horizontal="center"/>
    </xf>
    <xf numFmtId="0" fontId="14" fillId="0" borderId="0" xfId="2" applyFont="1" applyFill="1"/>
    <xf numFmtId="168" fontId="31" fillId="0" borderId="0" xfId="1" applyNumberFormat="1" applyFont="1" applyAlignment="1">
      <alignment horizontal="center"/>
    </xf>
    <xf numFmtId="0" fontId="31" fillId="0" borderId="0" xfId="2" applyFont="1"/>
    <xf numFmtId="168" fontId="31" fillId="0" borderId="0" xfId="1" applyNumberFormat="1" applyFont="1"/>
    <xf numFmtId="0" fontId="3" fillId="0" borderId="0" xfId="2" applyFont="1"/>
    <xf numFmtId="168" fontId="10" fillId="0" borderId="0" xfId="1" applyNumberFormat="1" applyFont="1" applyAlignment="1">
      <alignment horizontal="center"/>
    </xf>
    <xf numFmtId="169" fontId="10" fillId="0" borderId="0" xfId="2" applyNumberFormat="1" applyFont="1" applyAlignment="1">
      <alignment horizontal="center"/>
    </xf>
    <xf numFmtId="169" fontId="27" fillId="0" borderId="0" xfId="2" applyNumberFormat="1" applyFont="1"/>
    <xf numFmtId="169" fontId="27" fillId="0" borderId="0" xfId="2" applyNumberFormat="1" applyFont="1" applyAlignment="1">
      <alignment horizontal="center"/>
    </xf>
    <xf numFmtId="169" fontId="32" fillId="0" borderId="0" xfId="2" applyNumberFormat="1" applyFont="1"/>
    <xf numFmtId="0" fontId="33" fillId="0" borderId="0" xfId="2" applyFont="1"/>
    <xf numFmtId="0" fontId="34" fillId="0" borderId="0" xfId="2" applyFont="1"/>
    <xf numFmtId="0" fontId="32" fillId="0" borderId="0" xfId="2" applyFont="1"/>
    <xf numFmtId="0" fontId="15" fillId="0" borderId="0" xfId="2" applyFont="1" applyAlignment="1">
      <alignment horizontal="right"/>
    </xf>
    <xf numFmtId="0" fontId="15" fillId="0" borderId="0" xfId="2" applyFont="1" applyFill="1" applyAlignment="1">
      <alignment horizontal="left"/>
    </xf>
    <xf numFmtId="2" fontId="14" fillId="0" borderId="0" xfId="2" applyNumberFormat="1" applyFont="1"/>
    <xf numFmtId="0" fontId="38" fillId="0" borderId="0" xfId="2" applyFont="1"/>
    <xf numFmtId="168" fontId="10" fillId="0" borderId="0" xfId="15" applyNumberFormat="1" applyFont="1" applyAlignment="1">
      <alignment horizontal="center"/>
    </xf>
    <xf numFmtId="0" fontId="11" fillId="0" borderId="0" xfId="2" applyFont="1" applyAlignment="1">
      <alignment horizontal="center"/>
    </xf>
    <xf numFmtId="164" fontId="39" fillId="0" borderId="0" xfId="2" applyNumberFormat="1" applyFont="1" applyAlignment="1">
      <alignment horizontal="center"/>
    </xf>
    <xf numFmtId="175" fontId="9" fillId="0" borderId="0" xfId="2" applyNumberFormat="1" applyFont="1" applyFill="1"/>
    <xf numFmtId="0" fontId="26" fillId="0" borderId="0" xfId="2" applyFont="1" applyAlignment="1">
      <alignment horizontal="center"/>
    </xf>
    <xf numFmtId="169" fontId="9" fillId="0" borderId="0" xfId="2" applyNumberFormat="1" applyFont="1" applyFill="1" applyAlignment="1">
      <alignment horizontal="center" vertical="center"/>
    </xf>
    <xf numFmtId="0" fontId="26" fillId="0" borderId="0" xfId="2" applyFont="1" applyFill="1" applyAlignment="1">
      <alignment horizontal="center"/>
    </xf>
    <xf numFmtId="169" fontId="10" fillId="0" borderId="0" xfId="2" applyNumberFormat="1" applyFont="1" applyFill="1" applyAlignment="1">
      <alignment horizontal="center"/>
    </xf>
    <xf numFmtId="0" fontId="10" fillId="0" borderId="0" xfId="2" applyFont="1" applyFill="1"/>
    <xf numFmtId="175" fontId="10" fillId="0" borderId="0" xfId="2" applyNumberFormat="1" applyFont="1" applyFill="1"/>
    <xf numFmtId="0" fontId="10" fillId="0" borderId="0" xfId="2" applyFont="1" applyFill="1" applyAlignment="1">
      <alignment horizontal="center"/>
    </xf>
    <xf numFmtId="0" fontId="32" fillId="0" borderId="0" xfId="2" applyFont="1" applyFill="1" applyAlignment="1">
      <alignment horizontal="center"/>
    </xf>
    <xf numFmtId="169" fontId="10" fillId="0" borderId="0" xfId="2" applyNumberFormat="1" applyFont="1" applyFill="1"/>
    <xf numFmtId="0" fontId="10" fillId="0" borderId="0" xfId="2" applyFont="1" applyFill="1" applyAlignment="1">
      <alignment horizontal="centerContinuous"/>
    </xf>
    <xf numFmtId="0" fontId="32" fillId="0" borderId="0" xfId="2" applyFont="1" applyFill="1" applyAlignment="1">
      <alignment horizontal="centerContinuous"/>
    </xf>
    <xf numFmtId="168" fontId="10" fillId="0" borderId="0" xfId="2" applyNumberFormat="1" applyFont="1" applyFill="1"/>
    <xf numFmtId="164" fontId="10" fillId="0" borderId="0" xfId="2" applyNumberFormat="1" applyFont="1" applyFill="1" applyAlignment="1">
      <alignment horizontal="right"/>
    </xf>
    <xf numFmtId="0" fontId="15" fillId="0" borderId="0" xfId="2" applyFont="1" applyFill="1"/>
    <xf numFmtId="169" fontId="15" fillId="0" borderId="0" xfId="2" applyNumberFormat="1" applyFont="1" applyFill="1" applyAlignment="1">
      <alignment horizontal="right"/>
    </xf>
    <xf numFmtId="0" fontId="15" fillId="0" borderId="0" xfId="2" applyFont="1" applyFill="1" applyAlignment="1">
      <alignment horizontal="right"/>
    </xf>
    <xf numFmtId="0" fontId="13" fillId="0" borderId="0" xfId="2" applyFont="1" applyFill="1"/>
    <xf numFmtId="0" fontId="40" fillId="0" borderId="0" xfId="2" applyFont="1" applyFill="1"/>
    <xf numFmtId="0" fontId="32" fillId="0" borderId="0" xfId="2" applyFont="1" applyFill="1"/>
    <xf numFmtId="0" fontId="33" fillId="0" borderId="0" xfId="2" applyFont="1" applyFill="1"/>
    <xf numFmtId="0" fontId="15" fillId="0" borderId="0" xfId="16" applyFont="1"/>
    <xf numFmtId="169" fontId="33" fillId="0" borderId="0" xfId="2" applyNumberFormat="1" applyFont="1"/>
    <xf numFmtId="0" fontId="34" fillId="0" borderId="0" xfId="16" applyFont="1"/>
    <xf numFmtId="0" fontId="33" fillId="0" borderId="0" xfId="16" applyFont="1"/>
    <xf numFmtId="169" fontId="6" fillId="0" borderId="0" xfId="2" applyNumberFormat="1" applyFont="1"/>
    <xf numFmtId="0" fontId="42" fillId="0" borderId="0" xfId="2" applyFont="1"/>
    <xf numFmtId="169" fontId="42" fillId="0" borderId="0" xfId="2" applyNumberFormat="1" applyFont="1"/>
    <xf numFmtId="169" fontId="10" fillId="0" borderId="0" xfId="2" applyNumberFormat="1" applyFont="1"/>
    <xf numFmtId="0" fontId="10" fillId="0" borderId="14" xfId="2" applyFont="1" applyBorder="1" applyAlignment="1">
      <alignment horizontal="centerContinuous"/>
    </xf>
    <xf numFmtId="0" fontId="10" fillId="0" borderId="12" xfId="2" applyFont="1" applyBorder="1" applyAlignment="1">
      <alignment horizontal="centerContinuous"/>
    </xf>
    <xf numFmtId="0" fontId="10" fillId="0" borderId="5" xfId="2" applyFont="1" applyBorder="1" applyAlignment="1">
      <alignment horizontal="centerContinuous"/>
    </xf>
    <xf numFmtId="0" fontId="10" fillId="0" borderId="0" xfId="2" applyFont="1" applyAlignment="1">
      <alignment horizontal="centerContinuous"/>
    </xf>
    <xf numFmtId="164" fontId="10" fillId="0" borderId="0" xfId="2" applyNumberFormat="1" applyFont="1"/>
    <xf numFmtId="168" fontId="10" fillId="0" borderId="0" xfId="17" applyNumberFormat="1" applyFont="1"/>
    <xf numFmtId="168" fontId="10" fillId="0" borderId="0" xfId="17" applyNumberFormat="1" applyFont="1" applyFill="1"/>
    <xf numFmtId="168" fontId="10" fillId="0" borderId="0" xfId="17" applyNumberFormat="1" applyFont="1" applyAlignment="1">
      <alignment horizontal="right"/>
    </xf>
    <xf numFmtId="0" fontId="10" fillId="0" borderId="0" xfId="2" applyFont="1" applyAlignment="1">
      <alignment horizontal="right"/>
    </xf>
    <xf numFmtId="169" fontId="10" fillId="0" borderId="0" xfId="2" applyNumberFormat="1" applyFont="1" applyAlignment="1">
      <alignment horizontal="right"/>
    </xf>
    <xf numFmtId="0" fontId="44" fillId="0" borderId="0" xfId="2" applyFont="1" applyAlignment="1">
      <alignment horizontal="centerContinuous"/>
    </xf>
    <xf numFmtId="0" fontId="27" fillId="0" borderId="0" xfId="2" applyFont="1" applyFill="1"/>
    <xf numFmtId="169" fontId="27" fillId="0" borderId="0" xfId="2" applyNumberFormat="1" applyFont="1" applyFill="1"/>
    <xf numFmtId="2" fontId="27" fillId="0" borderId="0" xfId="2" applyNumberFormat="1" applyFont="1"/>
    <xf numFmtId="2" fontId="27" fillId="0" borderId="0" xfId="2" applyNumberFormat="1" applyFont="1" applyFill="1"/>
    <xf numFmtId="2" fontId="10" fillId="0" borderId="0" xfId="2" applyNumberFormat="1" applyFont="1"/>
    <xf numFmtId="0" fontId="27" fillId="0" borderId="0" xfId="2" applyNumberFormat="1" applyFont="1" applyFill="1"/>
    <xf numFmtId="2" fontId="28" fillId="0" borderId="0" xfId="2" applyNumberFormat="1" applyFont="1" applyAlignment="1">
      <alignment horizontal="centerContinuous"/>
    </xf>
    <xf numFmtId="2" fontId="28" fillId="0" borderId="0" xfId="2" applyNumberFormat="1" applyFont="1"/>
    <xf numFmtId="0" fontId="28" fillId="0" borderId="0" xfId="2" applyFont="1"/>
    <xf numFmtId="0" fontId="45" fillId="0" borderId="0" xfId="2" applyFont="1"/>
    <xf numFmtId="1" fontId="31" fillId="0" borderId="0" xfId="2" applyNumberFormat="1" applyFont="1"/>
    <xf numFmtId="169" fontId="31" fillId="0" borderId="0" xfId="2" applyNumberFormat="1" applyFont="1"/>
    <xf numFmtId="0" fontId="46" fillId="0" borderId="0" xfId="2" applyFont="1"/>
    <xf numFmtId="0" fontId="3" fillId="0" borderId="0" xfId="2"/>
    <xf numFmtId="169" fontId="45" fillId="0" borderId="0" xfId="2" applyNumberFormat="1" applyFont="1"/>
    <xf numFmtId="0" fontId="13" fillId="0" borderId="0" xfId="16" applyFont="1"/>
    <xf numFmtId="0" fontId="45" fillId="0" borderId="0" xfId="16" applyFont="1"/>
    <xf numFmtId="0" fontId="47" fillId="0" borderId="0" xfId="2" applyFont="1"/>
    <xf numFmtId="0" fontId="9" fillId="0" borderId="0" xfId="18" applyFont="1"/>
    <xf numFmtId="0" fontId="9" fillId="0" borderId="0" xfId="18" applyFont="1" applyFill="1"/>
    <xf numFmtId="0" fontId="10" fillId="0" borderId="0" xfId="0" applyFont="1"/>
    <xf numFmtId="0" fontId="48" fillId="0" borderId="0" xfId="0" applyFont="1"/>
    <xf numFmtId="0" fontId="49" fillId="0" borderId="0" xfId="18" applyFont="1"/>
    <xf numFmtId="0" fontId="9" fillId="0" borderId="3" xfId="18" applyFont="1" applyFill="1" applyBorder="1" applyAlignment="1">
      <alignment vertical="center"/>
    </xf>
    <xf numFmtId="0" fontId="9" fillId="0" borderId="5" xfId="18" applyFont="1" applyFill="1" applyBorder="1" applyAlignment="1">
      <alignment vertical="center"/>
    </xf>
    <xf numFmtId="0" fontId="44" fillId="0" borderId="0" xfId="0" applyFont="1"/>
    <xf numFmtId="0" fontId="9" fillId="0" borderId="0" xfId="18" applyFont="1" applyBorder="1" applyAlignment="1">
      <alignment vertical="center"/>
    </xf>
    <xf numFmtId="176" fontId="28" fillId="0" borderId="0" xfId="2" applyNumberFormat="1" applyFont="1" applyBorder="1" applyAlignment="1">
      <alignment horizontal="right"/>
    </xf>
    <xf numFmtId="0" fontId="10" fillId="0" borderId="0" xfId="0" applyFont="1" applyBorder="1"/>
    <xf numFmtId="164" fontId="9" fillId="0" borderId="0" xfId="19" applyNumberFormat="1" applyFont="1" applyBorder="1"/>
    <xf numFmtId="0" fontId="24" fillId="0" borderId="0" xfId="18" applyFont="1" applyBorder="1" applyAlignment="1">
      <alignment vertical="center"/>
    </xf>
    <xf numFmtId="0" fontId="50" fillId="0" borderId="0" xfId="18" applyFont="1" applyBorder="1" applyAlignment="1">
      <alignment vertical="center"/>
    </xf>
    <xf numFmtId="0" fontId="9" fillId="0" borderId="0" xfId="18" applyFont="1" applyFill="1" applyBorder="1" applyAlignment="1">
      <alignment vertical="center"/>
    </xf>
    <xf numFmtId="0" fontId="24" fillId="0" borderId="0" xfId="18" applyFont="1" applyFill="1" applyBorder="1" applyAlignment="1">
      <alignment vertical="center"/>
    </xf>
    <xf numFmtId="0" fontId="51" fillId="0" borderId="0" xfId="18" applyFont="1" applyBorder="1" applyAlignment="1">
      <alignment vertical="center"/>
    </xf>
    <xf numFmtId="0" fontId="10" fillId="0" borderId="0" xfId="18" applyFont="1" applyFill="1" applyBorder="1" applyAlignment="1">
      <alignment vertical="center"/>
    </xf>
    <xf numFmtId="0" fontId="43" fillId="0" borderId="0" xfId="18" applyFont="1" applyFill="1" applyBorder="1" applyAlignment="1">
      <alignment vertical="center"/>
    </xf>
    <xf numFmtId="0" fontId="10" fillId="0" borderId="0" xfId="18" applyFont="1" applyFill="1" applyBorder="1"/>
    <xf numFmtId="177" fontId="43" fillId="0" borderId="0" xfId="18" applyNumberFormat="1" applyFont="1" applyFill="1" applyBorder="1"/>
    <xf numFmtId="0" fontId="9" fillId="0" borderId="0" xfId="18" applyFont="1" applyFill="1" applyBorder="1"/>
    <xf numFmtId="0" fontId="51" fillId="0" borderId="0" xfId="18" applyFont="1" applyFill="1" applyBorder="1" applyAlignment="1">
      <alignment vertical="center"/>
    </xf>
    <xf numFmtId="0" fontId="52" fillId="0" borderId="0" xfId="18" applyFont="1" applyFill="1" applyBorder="1" applyAlignment="1">
      <alignment vertical="center"/>
    </xf>
    <xf numFmtId="177" fontId="53" fillId="0" borderId="0" xfId="18" applyNumberFormat="1" applyFont="1" applyFill="1" applyBorder="1"/>
    <xf numFmtId="177" fontId="50" fillId="0" borderId="0" xfId="18" applyNumberFormat="1" applyFont="1" applyFill="1" applyBorder="1"/>
    <xf numFmtId="176" fontId="28" fillId="0" borderId="0" xfId="0" applyNumberFormat="1" applyFont="1" applyAlignment="1">
      <alignment horizontal="right"/>
    </xf>
    <xf numFmtId="0" fontId="50" fillId="0" borderId="0" xfId="18" applyFont="1" applyFill="1" applyBorder="1"/>
    <xf numFmtId="0" fontId="16" fillId="0" borderId="0" xfId="0" applyFont="1"/>
    <xf numFmtId="0" fontId="10" fillId="0" borderId="0" xfId="18" applyFont="1" applyBorder="1"/>
    <xf numFmtId="176" fontId="54" fillId="0" borderId="0" xfId="0" applyNumberFormat="1" applyFont="1" applyAlignment="1">
      <alignment horizontal="right"/>
    </xf>
    <xf numFmtId="178" fontId="10" fillId="0" borderId="0" xfId="18" applyNumberFormat="1" applyFont="1" applyFill="1" applyBorder="1" applyAlignment="1">
      <alignment horizontal="right"/>
    </xf>
    <xf numFmtId="177" fontId="10" fillId="0" borderId="0" xfId="18" applyNumberFormat="1" applyFont="1" applyBorder="1"/>
    <xf numFmtId="177" fontId="13" fillId="0" borderId="0" xfId="18" applyNumberFormat="1" applyFont="1" applyBorder="1" applyAlignment="1">
      <alignment horizontal="left"/>
    </xf>
    <xf numFmtId="0" fontId="77" fillId="0" borderId="0" xfId="2" applyFont="1"/>
    <xf numFmtId="0" fontId="27" fillId="0" borderId="0" xfId="117" applyFont="1"/>
    <xf numFmtId="204" fontId="31" fillId="0" borderId="0" xfId="117" applyNumberFormat="1" applyFont="1" applyFill="1"/>
    <xf numFmtId="0" fontId="27" fillId="0" borderId="0" xfId="117" applyFont="1" applyFill="1"/>
    <xf numFmtId="0" fontId="42" fillId="0" borderId="0" xfId="0" applyFont="1"/>
    <xf numFmtId="0" fontId="6" fillId="0" borderId="0" xfId="0" applyFont="1"/>
    <xf numFmtId="0" fontId="6" fillId="0" borderId="0" xfId="0" applyFont="1" applyFill="1"/>
    <xf numFmtId="0" fontId="78" fillId="0" borderId="0" xfId="0" applyFont="1"/>
    <xf numFmtId="0" fontId="6" fillId="0" borderId="0" xfId="117" applyFont="1"/>
    <xf numFmtId="204" fontId="42" fillId="0" borderId="0" xfId="117" applyNumberFormat="1" applyFont="1"/>
    <xf numFmtId="0" fontId="42" fillId="0" borderId="0" xfId="117" applyFont="1"/>
    <xf numFmtId="0" fontId="28" fillId="0" borderId="0" xfId="0" applyFont="1"/>
    <xf numFmtId="0" fontId="10" fillId="0" borderId="0" xfId="0" applyFont="1" applyFill="1"/>
    <xf numFmtId="0" fontId="28" fillId="0" borderId="1" xfId="2" applyFont="1" applyBorder="1"/>
    <xf numFmtId="0" fontId="28" fillId="0" borderId="17" xfId="2" applyFont="1" applyBorder="1"/>
    <xf numFmtId="0" fontId="31" fillId="0" borderId="17" xfId="2" applyFont="1" applyBorder="1"/>
    <xf numFmtId="0" fontId="28" fillId="0" borderId="2" xfId="2" applyFont="1" applyBorder="1"/>
    <xf numFmtId="0" fontId="28" fillId="0" borderId="6" xfId="2" applyFont="1" applyBorder="1"/>
    <xf numFmtId="0" fontId="28" fillId="0" borderId="0" xfId="2" applyFont="1" applyBorder="1"/>
    <xf numFmtId="0" fontId="10" fillId="0" borderId="0" xfId="2" applyFont="1" applyBorder="1"/>
    <xf numFmtId="0" fontId="28" fillId="0" borderId="7" xfId="2" applyFont="1" applyBorder="1"/>
    <xf numFmtId="0" fontId="10" fillId="0" borderId="10" xfId="117" applyFont="1" applyFill="1" applyBorder="1" applyAlignment="1">
      <alignment horizontal="center" vertical="center"/>
    </xf>
    <xf numFmtId="0" fontId="28" fillId="0" borderId="0" xfId="2" applyFont="1" applyBorder="1" applyAlignment="1">
      <alignment horizontal="left"/>
    </xf>
    <xf numFmtId="0" fontId="10" fillId="0" borderId="0" xfId="2" applyFont="1" applyBorder="1" applyAlignment="1"/>
    <xf numFmtId="0" fontId="28" fillId="0" borderId="7" xfId="2" applyFont="1" applyBorder="1" applyAlignment="1">
      <alignment horizontal="left"/>
    </xf>
    <xf numFmtId="204" fontId="10" fillId="0" borderId="10" xfId="117" applyNumberFormat="1" applyFont="1" applyFill="1" applyBorder="1" applyAlignment="1">
      <alignment horizontal="center" vertical="center"/>
    </xf>
    <xf numFmtId="0" fontId="28" fillId="0" borderId="11" xfId="2" applyFont="1" applyBorder="1"/>
    <xf numFmtId="0" fontId="28" fillId="0" borderId="14" xfId="2" applyFont="1" applyBorder="1" applyAlignment="1">
      <alignment horizontal="center"/>
    </xf>
    <xf numFmtId="0" fontId="28" fillId="0" borderId="14" xfId="2" applyFont="1" applyBorder="1"/>
    <xf numFmtId="0" fontId="28" fillId="0" borderId="12" xfId="2" applyFont="1" applyBorder="1"/>
    <xf numFmtId="49" fontId="28" fillId="0" borderId="0" xfId="2" applyNumberFormat="1" applyFont="1"/>
    <xf numFmtId="205" fontId="10" fillId="0" borderId="0" xfId="117" applyNumberFormat="1" applyFont="1" applyBorder="1"/>
    <xf numFmtId="0" fontId="10" fillId="0" borderId="0" xfId="117" applyFont="1" applyBorder="1"/>
    <xf numFmtId="204" fontId="10" fillId="0" borderId="0" xfId="117" applyNumberFormat="1" applyFont="1" applyBorder="1"/>
    <xf numFmtId="176" fontId="10" fillId="0" borderId="0" xfId="0" applyNumberFormat="1" applyFont="1" applyAlignment="1">
      <alignment horizontal="right"/>
    </xf>
    <xf numFmtId="176" fontId="10" fillId="0" borderId="0" xfId="0" applyNumberFormat="1" applyFont="1" applyFill="1" applyAlignment="1">
      <alignment horizontal="right"/>
    </xf>
    <xf numFmtId="176" fontId="10" fillId="0" borderId="0" xfId="2" applyNumberFormat="1" applyFont="1" applyAlignment="1">
      <alignment horizontal="right"/>
    </xf>
    <xf numFmtId="176" fontId="10" fillId="0" borderId="0" xfId="2" applyNumberFormat="1" applyFont="1" applyFill="1" applyAlignment="1">
      <alignment horizontal="right"/>
    </xf>
    <xf numFmtId="1" fontId="10" fillId="0" borderId="0" xfId="0" applyNumberFormat="1" applyFont="1"/>
    <xf numFmtId="0" fontId="80" fillId="0" borderId="0" xfId="0" applyFont="1"/>
    <xf numFmtId="49" fontId="28" fillId="0" borderId="0" xfId="2" applyNumberFormat="1" applyFont="1" applyFill="1"/>
    <xf numFmtId="0" fontId="80" fillId="0" borderId="0" xfId="0" applyFont="1" applyFill="1"/>
    <xf numFmtId="0" fontId="78" fillId="0" borderId="0" xfId="0" applyFont="1" applyFill="1"/>
    <xf numFmtId="205" fontId="10" fillId="0" borderId="0" xfId="117" applyNumberFormat="1" applyFont="1" applyFill="1" applyBorder="1"/>
    <xf numFmtId="0" fontId="10" fillId="0" borderId="0" xfId="117" applyFont="1" applyFill="1" applyBorder="1"/>
    <xf numFmtId="204" fontId="10" fillId="0" borderId="0" xfId="117" applyNumberFormat="1" applyFont="1" applyFill="1" applyBorder="1"/>
    <xf numFmtId="1" fontId="78" fillId="0" borderId="0" xfId="0" applyNumberFormat="1" applyFont="1" applyFill="1"/>
    <xf numFmtId="1" fontId="78" fillId="0" borderId="0" xfId="0" applyNumberFormat="1" applyFont="1"/>
    <xf numFmtId="176" fontId="28" fillId="0" borderId="0" xfId="2" applyNumberFormat="1" applyFont="1" applyAlignment="1">
      <alignment horizontal="right"/>
    </xf>
    <xf numFmtId="49" fontId="28" fillId="0" borderId="0" xfId="2" applyNumberFormat="1" applyFont="1" applyAlignment="1">
      <alignment horizontal="left" vertical="center"/>
    </xf>
    <xf numFmtId="3" fontId="54" fillId="0" borderId="0" xfId="0" applyNumberFormat="1" applyFont="1"/>
    <xf numFmtId="3" fontId="81" fillId="0" borderId="0" xfId="0" applyNumberFormat="1" applyFont="1"/>
    <xf numFmtId="0" fontId="10" fillId="0" borderId="0" xfId="117" applyFont="1" applyFill="1"/>
    <xf numFmtId="204" fontId="28" fillId="0" borderId="0" xfId="117" applyNumberFormat="1" applyFont="1" applyFill="1"/>
    <xf numFmtId="0" fontId="28" fillId="0" borderId="0" xfId="117" applyFont="1" applyFill="1"/>
    <xf numFmtId="0" fontId="45" fillId="0" borderId="0" xfId="2" applyFont="1" applyAlignment="1"/>
    <xf numFmtId="0" fontId="10" fillId="0" borderId="0" xfId="117" applyFont="1"/>
    <xf numFmtId="206" fontId="10" fillId="0" borderId="0" xfId="117" applyNumberFormat="1" applyFont="1"/>
    <xf numFmtId="204" fontId="10" fillId="0" borderId="0" xfId="117" applyNumberFormat="1" applyFont="1"/>
    <xf numFmtId="176" fontId="28" fillId="0" borderId="0" xfId="0" applyNumberFormat="1" applyFont="1" applyFill="1" applyAlignment="1">
      <alignment horizontal="right"/>
    </xf>
    <xf numFmtId="49" fontId="28" fillId="0" borderId="0" xfId="2" applyNumberFormat="1" applyFont="1" applyAlignment="1">
      <alignment horizontal="right"/>
    </xf>
    <xf numFmtId="0" fontId="45" fillId="0" borderId="0" xfId="0" applyFont="1" applyAlignment="1">
      <alignment horizontal="left"/>
    </xf>
    <xf numFmtId="49" fontId="28" fillId="0" borderId="0" xfId="0" applyNumberFormat="1" applyFont="1" applyAlignment="1">
      <alignment horizontal="right" vertical="center"/>
    </xf>
    <xf numFmtId="49" fontId="28" fillId="0" borderId="0" xfId="0" applyNumberFormat="1" applyFont="1" applyAlignment="1">
      <alignment horizontal="left" vertical="center"/>
    </xf>
    <xf numFmtId="49" fontId="28" fillId="0" borderId="0" xfId="0" applyNumberFormat="1" applyFont="1"/>
    <xf numFmtId="49" fontId="28" fillId="0" borderId="0" xfId="0" applyNumberFormat="1" applyFont="1" applyAlignment="1">
      <alignment horizontal="right"/>
    </xf>
    <xf numFmtId="176" fontId="28" fillId="0" borderId="0" xfId="2" applyNumberFormat="1" applyFont="1" applyFill="1" applyAlignment="1">
      <alignment horizontal="right"/>
    </xf>
    <xf numFmtId="0" fontId="18" fillId="0" borderId="0" xfId="0" applyFont="1"/>
    <xf numFmtId="0" fontId="0" fillId="0" borderId="0" xfId="0" applyFill="1"/>
    <xf numFmtId="0" fontId="10" fillId="0" borderId="10" xfId="117" applyFont="1" applyBorder="1" applyAlignment="1">
      <alignment horizontal="center" vertical="center"/>
    </xf>
    <xf numFmtId="0" fontId="28" fillId="0" borderId="10" xfId="117" applyFont="1" applyFill="1" applyBorder="1" applyAlignment="1">
      <alignment horizontal="center" vertical="center"/>
    </xf>
    <xf numFmtId="1" fontId="10" fillId="0" borderId="10" xfId="118" applyNumberFormat="1" applyFont="1" applyBorder="1" applyAlignment="1">
      <alignment horizontal="center" vertical="center"/>
    </xf>
    <xf numFmtId="1" fontId="10" fillId="0" borderId="5" xfId="118" applyNumberFormat="1" applyFont="1" applyBorder="1" applyAlignment="1">
      <alignment horizontal="center" vertical="center"/>
    </xf>
    <xf numFmtId="1" fontId="28" fillId="0" borderId="10" xfId="118" applyNumberFormat="1" applyFont="1" applyFill="1" applyBorder="1" applyAlignment="1">
      <alignment horizontal="center" vertical="center"/>
    </xf>
    <xf numFmtId="1" fontId="10" fillId="0" borderId="5" xfId="118" applyNumberFormat="1" applyFont="1" applyFill="1" applyBorder="1" applyAlignment="1">
      <alignment horizontal="center" vertical="center"/>
    </xf>
    <xf numFmtId="204" fontId="28" fillId="0" borderId="0" xfId="117" applyNumberFormat="1" applyFont="1" applyBorder="1"/>
    <xf numFmtId="0" fontId="28" fillId="0" borderId="0" xfId="117" applyFont="1" applyBorder="1"/>
    <xf numFmtId="176" fontId="28" fillId="0" borderId="17" xfId="0" applyNumberFormat="1" applyFont="1" applyBorder="1" applyAlignment="1">
      <alignment horizontal="right"/>
    </xf>
    <xf numFmtId="176" fontId="28" fillId="0" borderId="0" xfId="0" applyNumberFormat="1" applyFont="1" applyBorder="1" applyAlignment="1">
      <alignment horizontal="right"/>
    </xf>
    <xf numFmtId="49" fontId="28" fillId="0" borderId="0" xfId="0" applyNumberFormat="1" applyFont="1" applyFill="1" applyAlignment="1">
      <alignment horizontal="left" vertical="center"/>
    </xf>
    <xf numFmtId="204" fontId="28" fillId="0" borderId="0" xfId="117" applyNumberFormat="1" applyFont="1" applyFill="1" applyBorder="1"/>
    <xf numFmtId="0" fontId="28" fillId="0" borderId="0" xfId="117" applyFont="1" applyFill="1" applyBorder="1"/>
    <xf numFmtId="207" fontId="82" fillId="0" borderId="0" xfId="0" applyNumberFormat="1" applyFont="1" applyFill="1" applyBorder="1"/>
    <xf numFmtId="207" fontId="82" fillId="0" borderId="0" xfId="0" applyNumberFormat="1" applyFont="1" applyBorder="1"/>
    <xf numFmtId="0" fontId="83" fillId="0" borderId="0" xfId="0" applyFont="1"/>
    <xf numFmtId="176" fontId="84" fillId="0" borderId="0" xfId="0" applyNumberFormat="1" applyFont="1" applyAlignment="1">
      <alignment horizontal="right"/>
    </xf>
    <xf numFmtId="207" fontId="82" fillId="0" borderId="0" xfId="118" applyNumberFormat="1" applyFont="1" applyBorder="1"/>
    <xf numFmtId="204" fontId="85" fillId="0" borderId="0" xfId="0" applyNumberFormat="1" applyFont="1" applyFill="1" applyBorder="1" applyAlignment="1">
      <alignment horizontal="right"/>
    </xf>
    <xf numFmtId="204" fontId="82" fillId="0" borderId="0" xfId="118" applyNumberFormat="1" applyFont="1" applyFill="1" applyBorder="1"/>
    <xf numFmtId="49" fontId="45" fillId="0" borderId="0" xfId="2" applyNumberFormat="1" applyFont="1"/>
    <xf numFmtId="206" fontId="10" fillId="0" borderId="0" xfId="117" applyNumberFormat="1" applyFont="1" applyFill="1"/>
    <xf numFmtId="206" fontId="28" fillId="0" borderId="0" xfId="117" applyNumberFormat="1" applyFont="1" applyFill="1"/>
    <xf numFmtId="176" fontId="45" fillId="0" borderId="0" xfId="2" applyNumberFormat="1" applyFont="1" applyAlignment="1">
      <alignment horizontal="left"/>
    </xf>
    <xf numFmtId="176" fontId="10" fillId="0" borderId="0" xfId="117" applyNumberFormat="1" applyFont="1"/>
    <xf numFmtId="176" fontId="78" fillId="0" borderId="0" xfId="0" applyNumberFormat="1" applyFont="1"/>
    <xf numFmtId="49" fontId="28" fillId="0" borderId="0" xfId="0" applyNumberFormat="1" applyFont="1" applyAlignment="1">
      <alignment horizontal="left"/>
    </xf>
    <xf numFmtId="0" fontId="3" fillId="0" borderId="0" xfId="119" applyFont="1"/>
    <xf numFmtId="0" fontId="3" fillId="0" borderId="0" xfId="119" applyFont="1" applyFill="1"/>
    <xf numFmtId="0" fontId="64" fillId="0" borderId="0" xfId="119" applyFont="1" applyFill="1" applyAlignment="1">
      <alignment horizontal="left"/>
    </xf>
    <xf numFmtId="0" fontId="28" fillId="0" borderId="10" xfId="119" applyFont="1" applyFill="1" applyBorder="1" applyAlignment="1">
      <alignment horizontal="center" vertical="center"/>
    </xf>
    <xf numFmtId="0" fontId="28" fillId="0" borderId="0" xfId="119" applyFont="1" applyBorder="1"/>
    <xf numFmtId="0" fontId="28" fillId="0" borderId="0" xfId="119" applyFont="1" applyFill="1" applyBorder="1"/>
    <xf numFmtId="0" fontId="28" fillId="0" borderId="0" xfId="0" applyFont="1" applyBorder="1"/>
    <xf numFmtId="166" fontId="9" fillId="0" borderId="0" xfId="0" applyNumberFormat="1" applyFont="1" applyAlignment="1">
      <alignment horizontal="right"/>
    </xf>
    <xf numFmtId="208" fontId="28" fillId="0" borderId="0" xfId="2" applyNumberFormat="1" applyFont="1" applyBorder="1" applyAlignment="1">
      <alignment horizontal="right"/>
    </xf>
    <xf numFmtId="166" fontId="28" fillId="0" borderId="0" xfId="0" applyNumberFormat="1" applyFont="1" applyAlignment="1">
      <alignment horizontal="right"/>
    </xf>
    <xf numFmtId="209" fontId="28" fillId="0" borderId="0" xfId="2" applyNumberFormat="1" applyFont="1" applyBorder="1" applyAlignment="1">
      <alignment horizontal="right"/>
    </xf>
    <xf numFmtId="0" fontId="3" fillId="0" borderId="0" xfId="119" applyFont="1" applyAlignment="1">
      <alignment vertical="center"/>
    </xf>
    <xf numFmtId="0" fontId="86" fillId="0" borderId="0" xfId="119" applyFont="1" applyFill="1" applyAlignment="1">
      <alignment vertical="center"/>
    </xf>
    <xf numFmtId="0" fontId="45" fillId="0" borderId="0" xfId="119" applyFont="1"/>
    <xf numFmtId="0" fontId="45" fillId="0" borderId="0" xfId="0" applyFont="1"/>
    <xf numFmtId="0" fontId="45" fillId="0" borderId="0" xfId="120" applyFont="1" applyBorder="1" applyAlignment="1">
      <alignment vertical="top" wrapText="1"/>
    </xf>
    <xf numFmtId="0" fontId="28" fillId="0" borderId="0" xfId="120" applyFont="1" applyBorder="1" applyAlignment="1">
      <alignment vertical="top" wrapText="1"/>
    </xf>
    <xf numFmtId="0" fontId="28" fillId="0" borderId="0" xfId="120" applyFont="1" applyBorder="1" applyAlignment="1"/>
    <xf numFmtId="0" fontId="28" fillId="0" borderId="0" xfId="120" applyFont="1" applyFill="1" applyBorder="1" applyAlignment="1"/>
    <xf numFmtId="0" fontId="28" fillId="0" borderId="0" xfId="119" applyFont="1" applyBorder="1" applyAlignment="1">
      <alignment horizontal="right" vertical="top"/>
    </xf>
    <xf numFmtId="0" fontId="28" fillId="0" borderId="0" xfId="119" applyFont="1" applyFill="1" applyBorder="1" applyAlignment="1">
      <alignment horizontal="right" vertical="top"/>
    </xf>
    <xf numFmtId="0" fontId="35" fillId="0" borderId="0" xfId="119" applyFont="1"/>
    <xf numFmtId="0" fontId="45" fillId="0" borderId="0" xfId="119" applyFont="1" applyBorder="1" applyAlignment="1">
      <alignment horizontal="left" vertical="center"/>
    </xf>
    <xf numFmtId="0" fontId="28" fillId="0" borderId="0" xfId="119" applyFont="1"/>
    <xf numFmtId="0" fontId="28" fillId="0" borderId="0" xfId="119" applyFont="1" applyFill="1"/>
    <xf numFmtId="0" fontId="7" fillId="0" borderId="0" xfId="16" applyFont="1"/>
    <xf numFmtId="0" fontId="47" fillId="0" borderId="0" xfId="16" applyFont="1"/>
    <xf numFmtId="0" fontId="3" fillId="0" borderId="0" xfId="16" applyFont="1"/>
    <xf numFmtId="0" fontId="31" fillId="0" borderId="0" xfId="16" applyFont="1"/>
    <xf numFmtId="0" fontId="42" fillId="0" borderId="0" xfId="16" applyFont="1"/>
    <xf numFmtId="0" fontId="28" fillId="0" borderId="0" xfId="16" applyFont="1"/>
    <xf numFmtId="0" fontId="28" fillId="0" borderId="1" xfId="16" applyFont="1" applyBorder="1"/>
    <xf numFmtId="0" fontId="28" fillId="0" borderId="17" xfId="16" applyFont="1" applyBorder="1"/>
    <xf numFmtId="0" fontId="28" fillId="0" borderId="2" xfId="16" applyFont="1" applyBorder="1"/>
    <xf numFmtId="0" fontId="28" fillId="0" borderId="0" xfId="16" applyFont="1" applyBorder="1" applyAlignment="1">
      <alignment horizontal="center"/>
    </xf>
    <xf numFmtId="0" fontId="28" fillId="0" borderId="6" xfId="16" applyFont="1" applyBorder="1"/>
    <xf numFmtId="0" fontId="28" fillId="0" borderId="0" xfId="16" applyFont="1" applyBorder="1"/>
    <xf numFmtId="0" fontId="10" fillId="0" borderId="0" xfId="16" applyFont="1" applyBorder="1"/>
    <xf numFmtId="0" fontId="28" fillId="0" borderId="7" xfId="16" applyFont="1" applyBorder="1"/>
    <xf numFmtId="0" fontId="28" fillId="0" borderId="0" xfId="16" applyFont="1" applyBorder="1" applyAlignment="1">
      <alignment horizontal="left"/>
    </xf>
    <xf numFmtId="0" fontId="28" fillId="0" borderId="7" xfId="16" applyFont="1" applyBorder="1" applyAlignment="1">
      <alignment horizontal="left"/>
    </xf>
    <xf numFmtId="0" fontId="28" fillId="0" borderId="0" xfId="16" applyFont="1" applyBorder="1" applyAlignment="1"/>
    <xf numFmtId="0" fontId="10" fillId="0" borderId="0" xfId="16" applyFont="1" applyBorder="1" applyAlignment="1"/>
    <xf numFmtId="0" fontId="28" fillId="0" borderId="7" xfId="16" applyFont="1" applyBorder="1" applyAlignment="1"/>
    <xf numFmtId="0" fontId="9" fillId="0" borderId="12" xfId="16" applyFont="1" applyFill="1" applyBorder="1" applyAlignment="1">
      <alignment horizontal="center"/>
    </xf>
    <xf numFmtId="0" fontId="9" fillId="0" borderId="10" xfId="16" applyFont="1" applyFill="1" applyBorder="1" applyAlignment="1">
      <alignment horizontal="centerContinuous"/>
    </xf>
    <xf numFmtId="0" fontId="9" fillId="0" borderId="12" xfId="16" applyFont="1" applyFill="1" applyBorder="1" applyAlignment="1">
      <alignment horizontal="centerContinuous"/>
    </xf>
    <xf numFmtId="0" fontId="28" fillId="0" borderId="11" xfId="16" applyFont="1" applyBorder="1"/>
    <xf numFmtId="0" fontId="28" fillId="0" borderId="14" xfId="16" applyFont="1" applyBorder="1" applyAlignment="1">
      <alignment horizontal="center"/>
    </xf>
    <xf numFmtId="0" fontId="28" fillId="0" borderId="14" xfId="16" applyFont="1" applyBorder="1"/>
    <xf numFmtId="0" fontId="28" fillId="0" borderId="12" xfId="16" applyFont="1" applyBorder="1"/>
    <xf numFmtId="0" fontId="9" fillId="0" borderId="12" xfId="16" applyFont="1" applyBorder="1" applyAlignment="1">
      <alignment horizontal="centerContinuous"/>
    </xf>
    <xf numFmtId="0" fontId="28" fillId="0" borderId="0" xfId="16" applyFont="1" applyBorder="1" applyAlignment="1">
      <alignment horizontal="center" vertical="center"/>
    </xf>
    <xf numFmtId="169" fontId="28" fillId="0" borderId="0" xfId="16" applyNumberFormat="1" applyFont="1"/>
    <xf numFmtId="49" fontId="28" fillId="0" borderId="0" xfId="16" applyNumberFormat="1" applyFont="1" applyAlignment="1">
      <alignment horizontal="left" vertical="center"/>
    </xf>
    <xf numFmtId="176" fontId="28" fillId="0" borderId="0" xfId="16" applyNumberFormat="1" applyFont="1" applyAlignment="1">
      <alignment horizontal="right"/>
    </xf>
    <xf numFmtId="209" fontId="28" fillId="0" borderId="0" xfId="16" applyNumberFormat="1" applyFont="1" applyAlignment="1">
      <alignment horizontal="right"/>
    </xf>
    <xf numFmtId="166" fontId="9" fillId="0" borderId="0" xfId="16" applyNumberFormat="1" applyFont="1" applyAlignment="1">
      <alignment horizontal="right"/>
    </xf>
    <xf numFmtId="210" fontId="9" fillId="0" borderId="0" xfId="16" applyNumberFormat="1" applyFont="1" applyAlignment="1">
      <alignment horizontal="right"/>
    </xf>
    <xf numFmtId="49" fontId="87" fillId="0" borderId="0" xfId="16" applyNumberFormat="1" applyFont="1"/>
    <xf numFmtId="49" fontId="28" fillId="0" borderId="0" xfId="16" applyNumberFormat="1" applyFont="1"/>
    <xf numFmtId="0" fontId="41" fillId="0" borderId="0" xfId="16"/>
    <xf numFmtId="0" fontId="10" fillId="0" borderId="0" xfId="16" applyFont="1" applyAlignment="1">
      <alignment horizontal="left" vertical="center"/>
    </xf>
    <xf numFmtId="0" fontId="28" fillId="0" borderId="0" xfId="16" applyFont="1" applyAlignment="1">
      <alignment horizontal="left" vertical="center"/>
    </xf>
    <xf numFmtId="0" fontId="10" fillId="0" borderId="0" xfId="16" applyFont="1" applyFill="1" applyAlignment="1">
      <alignment horizontal="left" vertical="center"/>
    </xf>
    <xf numFmtId="0" fontId="9" fillId="0" borderId="0" xfId="16" applyFont="1" applyAlignment="1">
      <alignment horizontal="left" vertical="center"/>
    </xf>
    <xf numFmtId="169" fontId="28" fillId="0" borderId="0" xfId="16" applyNumberFormat="1" applyFont="1" applyAlignment="1">
      <alignment horizontal="right"/>
    </xf>
    <xf numFmtId="0" fontId="45" fillId="0" borderId="0" xfId="16" applyFont="1" applyAlignment="1">
      <alignment horizontal="right"/>
    </xf>
    <xf numFmtId="0" fontId="28" fillId="0" borderId="6" xfId="16" applyFont="1" applyBorder="1" applyAlignment="1">
      <alignment horizontal="center" vertical="center"/>
    </xf>
    <xf numFmtId="0" fontId="28" fillId="0" borderId="6" xfId="16" applyFont="1" applyBorder="1" applyAlignment="1">
      <alignment horizontal="center"/>
    </xf>
    <xf numFmtId="0" fontId="28" fillId="0" borderId="9" xfId="16" applyFont="1" applyBorder="1"/>
    <xf numFmtId="0" fontId="28" fillId="0" borderId="12" xfId="16" applyFont="1" applyBorder="1" applyAlignment="1">
      <alignment horizontal="center" vertical="center"/>
    </xf>
    <xf numFmtId="0" fontId="28" fillId="0" borderId="10" xfId="16" applyFont="1" applyBorder="1" applyAlignment="1">
      <alignment horizontal="center" vertical="center"/>
    </xf>
    <xf numFmtId="0" fontId="28" fillId="0" borderId="10" xfId="16" applyFont="1" applyBorder="1" applyAlignment="1">
      <alignment horizontal="center"/>
    </xf>
    <xf numFmtId="49" fontId="28" fillId="0" borderId="0" xfId="16" applyNumberFormat="1" applyFont="1" applyAlignment="1">
      <alignment vertical="center"/>
    </xf>
    <xf numFmtId="0" fontId="10" fillId="0" borderId="0" xfId="16" applyFont="1" applyAlignment="1">
      <alignment vertical="center"/>
    </xf>
    <xf numFmtId="0" fontId="28" fillId="0" borderId="0" xfId="16" applyFont="1" applyAlignment="1">
      <alignment vertical="center"/>
    </xf>
    <xf numFmtId="0" fontId="10" fillId="0" borderId="0" xfId="16" applyFont="1" applyFill="1" applyAlignment="1">
      <alignment vertical="center"/>
    </xf>
    <xf numFmtId="0" fontId="79" fillId="0" borderId="0" xfId="16" applyFont="1" applyAlignment="1">
      <alignment vertical="center"/>
    </xf>
    <xf numFmtId="0" fontId="41" fillId="0" borderId="0" xfId="16" applyFont="1"/>
    <xf numFmtId="49" fontId="28" fillId="0" borderId="0" xfId="16" applyNumberFormat="1" applyFont="1" applyAlignment="1"/>
    <xf numFmtId="0" fontId="10" fillId="0" borderId="0" xfId="16" applyFont="1" applyAlignment="1"/>
    <xf numFmtId="0" fontId="28" fillId="0" borderId="0" xfId="16" applyFont="1" applyAlignment="1"/>
    <xf numFmtId="0" fontId="10" fillId="0" borderId="0" xfId="16" applyFont="1" applyFill="1" applyAlignment="1"/>
    <xf numFmtId="0" fontId="9" fillId="0" borderId="0" xfId="16" applyFont="1" applyAlignment="1"/>
    <xf numFmtId="0" fontId="7" fillId="0" borderId="0" xfId="16" applyFont="1" applyAlignment="1"/>
    <xf numFmtId="49" fontId="87" fillId="0" borderId="0" xfId="16" applyNumberFormat="1" applyFont="1" applyAlignment="1">
      <alignment horizontal="left" vertical="center"/>
    </xf>
    <xf numFmtId="0" fontId="79" fillId="0" borderId="0" xfId="16" applyFont="1" applyAlignment="1"/>
    <xf numFmtId="0" fontId="28" fillId="0" borderId="0" xfId="16" applyFont="1" applyFill="1" applyAlignment="1"/>
    <xf numFmtId="0" fontId="89" fillId="0" borderId="0" xfId="16" applyFont="1"/>
    <xf numFmtId="0" fontId="54" fillId="0" borderId="14" xfId="16" applyFont="1" applyBorder="1"/>
    <xf numFmtId="0" fontId="54" fillId="0" borderId="0" xfId="16" applyFont="1" applyBorder="1"/>
    <xf numFmtId="0" fontId="54" fillId="0" borderId="0" xfId="16" applyFont="1"/>
    <xf numFmtId="0" fontId="54" fillId="0" borderId="0" xfId="16" applyFont="1" applyAlignment="1">
      <alignment horizontal="left" vertical="center"/>
    </xf>
    <xf numFmtId="0" fontId="90" fillId="0" borderId="0" xfId="16" applyFont="1"/>
    <xf numFmtId="0" fontId="28" fillId="0" borderId="4" xfId="16" applyFont="1" applyBorder="1"/>
    <xf numFmtId="0" fontId="28" fillId="0" borderId="5" xfId="16" applyFont="1" applyBorder="1"/>
    <xf numFmtId="0" fontId="28" fillId="0" borderId="7" xfId="16" applyFont="1" applyBorder="1" applyAlignment="1">
      <alignment horizontal="centerContinuous"/>
    </xf>
    <xf numFmtId="0" fontId="28" fillId="0" borderId="6" xfId="16" applyFont="1" applyBorder="1" applyAlignment="1">
      <alignment horizontal="centerContinuous"/>
    </xf>
    <xf numFmtId="0" fontId="28" fillId="0" borderId="0" xfId="16" applyFont="1" applyAlignment="1">
      <alignment horizontal="centerContinuous"/>
    </xf>
    <xf numFmtId="0" fontId="41" fillId="0" borderId="0" xfId="16" applyAlignment="1">
      <alignment horizontal="centerContinuous"/>
    </xf>
    <xf numFmtId="0" fontId="28" fillId="0" borderId="5" xfId="16" applyFont="1" applyBorder="1" applyAlignment="1">
      <alignment horizontal="centerContinuous"/>
    </xf>
    <xf numFmtId="0" fontId="28" fillId="0" borderId="4" xfId="16" applyFont="1" applyBorder="1" applyAlignment="1">
      <alignment horizontal="centerContinuous"/>
    </xf>
    <xf numFmtId="0" fontId="28" fillId="0" borderId="12" xfId="16" applyFont="1" applyBorder="1" applyAlignment="1">
      <alignment horizontal="centerContinuous"/>
    </xf>
    <xf numFmtId="164" fontId="28" fillId="0" borderId="0" xfId="16" applyNumberFormat="1" applyFont="1"/>
    <xf numFmtId="209" fontId="91" fillId="0" borderId="0" xfId="16" applyNumberFormat="1" applyFont="1" applyAlignment="1">
      <alignment horizontal="right"/>
    </xf>
    <xf numFmtId="211" fontId="28" fillId="0" borderId="0" xfId="16" applyNumberFormat="1" applyFont="1"/>
    <xf numFmtId="164" fontId="91" fillId="0" borderId="0" xfId="16" applyNumberFormat="1" applyFont="1" applyAlignment="1">
      <alignment horizontal="right"/>
    </xf>
    <xf numFmtId="0" fontId="28" fillId="0" borderId="0" xfId="16" applyFont="1" applyFill="1" applyAlignment="1">
      <alignment vertical="center"/>
    </xf>
    <xf numFmtId="9" fontId="31" fillId="0" borderId="0" xfId="16" applyNumberFormat="1" applyFont="1"/>
    <xf numFmtId="0" fontId="7" fillId="0" borderId="0" xfId="16" applyFont="1" applyAlignment="1">
      <alignment horizontal="left"/>
    </xf>
    <xf numFmtId="0" fontId="28" fillId="0" borderId="17" xfId="16" applyFont="1" applyBorder="1" applyAlignment="1">
      <alignment horizontal="left"/>
    </xf>
    <xf numFmtId="0" fontId="28" fillId="0" borderId="0" xfId="16" applyFont="1" applyBorder="1" applyAlignment="1">
      <alignment horizontal="left" vertical="center"/>
    </xf>
    <xf numFmtId="0" fontId="28" fillId="0" borderId="0" xfId="16" applyFont="1" applyBorder="1" applyAlignment="1">
      <alignment horizontal="centerContinuous"/>
    </xf>
    <xf numFmtId="0" fontId="28" fillId="0" borderId="7" xfId="16" applyFont="1" applyBorder="1" applyAlignment="1">
      <alignment horizontal="center"/>
    </xf>
    <xf numFmtId="0" fontId="28" fillId="0" borderId="12" xfId="16" applyFont="1" applyBorder="1" applyAlignment="1">
      <alignment horizontal="center"/>
    </xf>
    <xf numFmtId="0" fontId="28" fillId="0" borderId="14" xfId="16" applyFont="1" applyBorder="1" applyAlignment="1">
      <alignment horizontal="center" vertical="center"/>
    </xf>
    <xf numFmtId="0" fontId="28" fillId="0" borderId="14" xfId="16" applyFont="1" applyBorder="1" applyAlignment="1">
      <alignment horizontal="left"/>
    </xf>
    <xf numFmtId="0" fontId="28" fillId="0" borderId="0" xfId="16" applyFont="1" applyAlignment="1">
      <alignment horizontal="left"/>
    </xf>
    <xf numFmtId="208" fontId="28" fillId="0" borderId="0" xfId="16" applyNumberFormat="1" applyFont="1" applyAlignment="1">
      <alignment horizontal="right"/>
    </xf>
    <xf numFmtId="208" fontId="28" fillId="0" borderId="0" xfId="16" quotePrefix="1" applyNumberFormat="1" applyFont="1" applyAlignment="1">
      <alignment horizontal="right"/>
    </xf>
    <xf numFmtId="209" fontId="28" fillId="0" borderId="0" xfId="16" quotePrefix="1" applyNumberFormat="1" applyFont="1" applyAlignment="1">
      <alignment horizontal="right"/>
    </xf>
    <xf numFmtId="0" fontId="79" fillId="0" borderId="0" xfId="16" applyFont="1" applyAlignment="1">
      <alignment horizontal="left" vertical="center"/>
    </xf>
    <xf numFmtId="0" fontId="28" fillId="0" borderId="0" xfId="16" applyFont="1" applyFill="1" applyAlignment="1">
      <alignment horizontal="left" vertical="center"/>
    </xf>
    <xf numFmtId="0" fontId="31" fillId="0" borderId="0" xfId="16" applyFont="1" applyAlignment="1">
      <alignment horizontal="left"/>
    </xf>
    <xf numFmtId="0" fontId="7" fillId="0" borderId="0" xfId="2" applyFont="1" applyAlignment="1">
      <alignment horizontal="left"/>
    </xf>
    <xf numFmtId="0" fontId="32" fillId="0" borderId="0" xfId="0" applyFont="1"/>
    <xf numFmtId="0" fontId="26" fillId="0" borderId="0" xfId="0" applyFont="1"/>
    <xf numFmtId="0" fontId="28" fillId="0" borderId="0" xfId="2" applyFont="1" applyAlignment="1">
      <alignment horizontal="left"/>
    </xf>
    <xf numFmtId="0" fontId="28" fillId="0" borderId="17" xfId="2" applyFont="1" applyBorder="1" applyAlignment="1">
      <alignment vertical="center"/>
    </xf>
    <xf numFmtId="0" fontId="28" fillId="0" borderId="2" xfId="2" applyFont="1" applyBorder="1" applyAlignment="1">
      <alignment vertical="center"/>
    </xf>
    <xf numFmtId="0" fontId="28" fillId="0" borderId="6" xfId="2" applyFont="1" applyBorder="1" applyAlignment="1">
      <alignment vertical="center"/>
    </xf>
    <xf numFmtId="0" fontId="28" fillId="0" borderId="0" xfId="2" applyFont="1" applyBorder="1" applyAlignment="1">
      <alignment vertical="center"/>
    </xf>
    <xf numFmtId="0" fontId="28" fillId="0" borderId="7" xfId="2" applyFont="1" applyBorder="1" applyAlignment="1">
      <alignment vertical="center"/>
    </xf>
    <xf numFmtId="0" fontId="28" fillId="0" borderId="12" xfId="2" applyFont="1" applyBorder="1" applyAlignment="1">
      <alignment horizontal="center" vertical="center"/>
    </xf>
    <xf numFmtId="0" fontId="28" fillId="0" borderId="14" xfId="2" applyFont="1" applyBorder="1" applyAlignment="1">
      <alignment horizontal="center" vertical="center"/>
    </xf>
    <xf numFmtId="0" fontId="28" fillId="0" borderId="11" xfId="2" applyFont="1" applyBorder="1" applyAlignment="1">
      <alignment vertical="center"/>
    </xf>
    <xf numFmtId="0" fontId="28" fillId="0" borderId="14" xfId="2" applyFont="1" applyBorder="1" applyAlignment="1">
      <alignment vertical="center"/>
    </xf>
    <xf numFmtId="0" fontId="28" fillId="0" borderId="12" xfId="2" applyFont="1" applyBorder="1" applyAlignment="1">
      <alignment vertical="center"/>
    </xf>
    <xf numFmtId="209" fontId="28" fillId="0" borderId="0" xfId="2" applyNumberFormat="1" applyFont="1" applyAlignment="1">
      <alignment horizontal="right"/>
    </xf>
    <xf numFmtId="208" fontId="28" fillId="0" borderId="0" xfId="2" applyNumberFormat="1" applyFont="1" applyAlignment="1">
      <alignment horizontal="right"/>
    </xf>
    <xf numFmtId="209" fontId="28" fillId="0" borderId="0" xfId="0" applyNumberFormat="1" applyFont="1" applyAlignment="1">
      <alignment horizontal="right"/>
    </xf>
    <xf numFmtId="208" fontId="28" fillId="0" borderId="0" xfId="0" applyNumberFormat="1" applyFont="1" applyAlignment="1">
      <alignment horizontal="right"/>
    </xf>
    <xf numFmtId="0" fontId="31" fillId="0" borderId="0" xfId="2" applyFont="1" applyAlignment="1">
      <alignment horizontal="left"/>
    </xf>
    <xf numFmtId="0" fontId="28" fillId="0" borderId="0" xfId="0" applyFont="1" applyAlignment="1">
      <alignment horizontal="left" vertical="center"/>
    </xf>
    <xf numFmtId="49" fontId="87" fillId="0" borderId="0" xfId="0" applyNumberFormat="1" applyFont="1" applyAlignment="1">
      <alignment horizontal="left" vertical="center"/>
    </xf>
    <xf numFmtId="49" fontId="87" fillId="0" borderId="0" xfId="0" applyNumberFormat="1" applyFont="1"/>
    <xf numFmtId="0" fontId="87" fillId="0" borderId="0" xfId="0" applyFont="1"/>
    <xf numFmtId="0" fontId="45" fillId="0" borderId="0" xfId="0" applyFont="1" applyAlignment="1">
      <alignment vertical="center"/>
    </xf>
    <xf numFmtId="0" fontId="13" fillId="0" borderId="0" xfId="0" applyFont="1"/>
    <xf numFmtId="0" fontId="46" fillId="0" borderId="0" xfId="0" applyFont="1" applyAlignment="1">
      <alignment horizontal="left"/>
    </xf>
    <xf numFmtId="0" fontId="45" fillId="0" borderId="0" xfId="0" applyFont="1" applyAlignment="1">
      <alignment horizontal="right"/>
    </xf>
    <xf numFmtId="0" fontId="45" fillId="0" borderId="0" xfId="0" applyFont="1" applyFill="1" applyAlignment="1">
      <alignment horizontal="left"/>
    </xf>
    <xf numFmtId="0" fontId="31" fillId="0" borderId="0" xfId="0" applyFont="1"/>
    <xf numFmtId="0" fontId="31" fillId="0" borderId="0" xfId="0" applyFont="1" applyAlignment="1">
      <alignment horizontal="left"/>
    </xf>
    <xf numFmtId="3" fontId="42" fillId="0" borderId="0" xfId="16" applyNumberFormat="1" applyFont="1"/>
    <xf numFmtId="3" fontId="28" fillId="0" borderId="17" xfId="16" applyNumberFormat="1" applyFont="1" applyBorder="1"/>
    <xf numFmtId="3" fontId="28" fillId="0" borderId="5" xfId="16" applyNumberFormat="1" applyFont="1" applyBorder="1" applyAlignment="1">
      <alignment horizontal="centerContinuous"/>
    </xf>
    <xf numFmtId="0" fontId="28" fillId="0" borderId="5" xfId="16" applyFont="1" applyBorder="1" applyAlignment="1">
      <alignment horizontal="center"/>
    </xf>
    <xf numFmtId="3" fontId="28" fillId="0" borderId="12" xfId="16" applyNumberFormat="1" applyFont="1" applyBorder="1" applyAlignment="1">
      <alignment horizontal="center" vertical="center"/>
    </xf>
    <xf numFmtId="3" fontId="28" fillId="0" borderId="0" xfId="16" applyNumberFormat="1" applyFont="1"/>
    <xf numFmtId="0" fontId="45" fillId="0" borderId="0" xfId="16" applyFont="1" applyAlignment="1">
      <alignment horizontal="left" vertical="center"/>
    </xf>
    <xf numFmtId="0" fontId="92" fillId="0" borderId="0" xfId="16" applyFont="1"/>
    <xf numFmtId="3" fontId="92" fillId="0" borderId="0" xfId="16" applyNumberFormat="1" applyFont="1"/>
    <xf numFmtId="3" fontId="31" fillId="0" borderId="0" xfId="16" applyNumberFormat="1" applyFont="1"/>
    <xf numFmtId="0" fontId="28" fillId="0" borderId="17" xfId="16" applyFont="1" applyBorder="1" applyAlignment="1">
      <alignment horizontal="center"/>
    </xf>
    <xf numFmtId="0" fontId="28" fillId="0" borderId="6" xfId="16" applyFont="1" applyBorder="1" applyAlignment="1">
      <alignment horizontal="left"/>
    </xf>
    <xf numFmtId="49" fontId="28" fillId="0" borderId="10" xfId="16" applyNumberFormat="1" applyFont="1" applyBorder="1" applyAlignment="1">
      <alignment horizontal="right"/>
    </xf>
    <xf numFmtId="49" fontId="28" fillId="0" borderId="10" xfId="16" applyNumberFormat="1" applyFont="1" applyBorder="1" applyAlignment="1">
      <alignment horizontal="center"/>
    </xf>
    <xf numFmtId="0" fontId="28" fillId="0" borderId="11" xfId="16" applyFont="1" applyBorder="1" applyAlignment="1">
      <alignment horizontal="center"/>
    </xf>
    <xf numFmtId="49" fontId="28" fillId="0" borderId="0" xfId="16" applyNumberFormat="1" applyFont="1" applyAlignment="1">
      <alignment horizontal="left"/>
    </xf>
    <xf numFmtId="0" fontId="9" fillId="0" borderId="0" xfId="16" applyFont="1"/>
    <xf numFmtId="0" fontId="9" fillId="0" borderId="0" xfId="16" applyFont="1" applyAlignment="1">
      <alignment horizontal="right"/>
    </xf>
    <xf numFmtId="204" fontId="31" fillId="0" borderId="0" xfId="16" applyNumberFormat="1" applyFont="1"/>
    <xf numFmtId="0" fontId="9" fillId="0" borderId="5" xfId="16" applyFont="1" applyFill="1" applyBorder="1" applyAlignment="1">
      <alignment horizontal="center"/>
    </xf>
    <xf numFmtId="0" fontId="9" fillId="0" borderId="10" xfId="16" applyFont="1" applyFill="1" applyBorder="1" applyAlignment="1">
      <alignment horizontal="center"/>
    </xf>
    <xf numFmtId="0" fontId="9" fillId="0" borderId="0" xfId="16" applyFont="1" applyFill="1" applyBorder="1" applyAlignment="1">
      <alignment horizontal="center"/>
    </xf>
    <xf numFmtId="0" fontId="27" fillId="0" borderId="0" xfId="2" applyFont="1" applyAlignment="1">
      <alignment horizontal="left" vertical="center"/>
    </xf>
    <xf numFmtId="0" fontId="46" fillId="0" borderId="0" xfId="16" applyFont="1" applyAlignment="1">
      <alignment horizontal="left" vertical="center"/>
    </xf>
    <xf numFmtId="3" fontId="45" fillId="0" borderId="0" xfId="16" applyNumberFormat="1" applyFont="1"/>
    <xf numFmtId="169" fontId="45" fillId="0" borderId="0" xfId="16" applyNumberFormat="1" applyFont="1"/>
    <xf numFmtId="2" fontId="45" fillId="0" borderId="0" xfId="16" applyNumberFormat="1" applyFont="1"/>
    <xf numFmtId="0" fontId="27" fillId="0" borderId="0" xfId="2" applyFont="1" applyFill="1" applyAlignment="1">
      <alignment horizontal="left" vertical="center"/>
    </xf>
    <xf numFmtId="0" fontId="31" fillId="0" borderId="0" xfId="16" applyFont="1" applyAlignment="1">
      <alignment horizontal="left" vertical="center"/>
    </xf>
    <xf numFmtId="169" fontId="92" fillId="0" borderId="0" xfId="16" applyNumberFormat="1" applyFont="1"/>
    <xf numFmtId="2" fontId="92" fillId="0" borderId="0" xfId="16" applyNumberFormat="1" applyFont="1"/>
    <xf numFmtId="2" fontId="31" fillId="0" borderId="0" xfId="16" applyNumberFormat="1" applyFont="1"/>
    <xf numFmtId="169" fontId="31" fillId="0" borderId="0" xfId="16" applyNumberFormat="1" applyFont="1"/>
    <xf numFmtId="204" fontId="28" fillId="0" borderId="0" xfId="16" applyNumberFormat="1" applyFont="1"/>
    <xf numFmtId="212" fontId="28" fillId="0" borderId="0" xfId="16" applyNumberFormat="1" applyFont="1"/>
    <xf numFmtId="2" fontId="28" fillId="0" borderId="0" xfId="16" applyNumberFormat="1" applyFont="1"/>
    <xf numFmtId="3" fontId="93" fillId="0" borderId="0" xfId="16" applyNumberFormat="1" applyFont="1"/>
    <xf numFmtId="169" fontId="93" fillId="0" borderId="0" xfId="16" applyNumberFormat="1" applyFont="1"/>
    <xf numFmtId="2" fontId="93" fillId="0" borderId="0" xfId="16" applyNumberFormat="1" applyFont="1"/>
    <xf numFmtId="0" fontId="92" fillId="0" borderId="0" xfId="16" applyFont="1" applyAlignment="1">
      <alignment horizontal="right"/>
    </xf>
    <xf numFmtId="0" fontId="28" fillId="0" borderId="8" xfId="16" applyFont="1" applyBorder="1" applyAlignment="1">
      <alignment horizontal="center" vertical="top" wrapText="1"/>
    </xf>
    <xf numFmtId="176" fontId="41" fillId="0" borderId="0" xfId="16" applyNumberFormat="1" applyAlignment="1">
      <alignment horizontal="right"/>
    </xf>
    <xf numFmtId="209" fontId="41" fillId="0" borderId="0" xfId="16" applyNumberFormat="1" applyAlignment="1">
      <alignment horizontal="right"/>
    </xf>
    <xf numFmtId="49" fontId="9" fillId="0" borderId="0" xfId="16" applyNumberFormat="1" applyFont="1" applyAlignment="1">
      <alignment horizontal="left" vertical="center"/>
    </xf>
    <xf numFmtId="0" fontId="28" fillId="0" borderId="6" xfId="16" applyFont="1" applyBorder="1" applyAlignment="1"/>
    <xf numFmtId="49" fontId="9" fillId="0" borderId="0" xfId="16" applyNumberFormat="1" applyFont="1"/>
    <xf numFmtId="176" fontId="9" fillId="0" borderId="0" xfId="16" applyNumberFormat="1" applyFont="1" applyAlignment="1">
      <alignment horizontal="right"/>
    </xf>
    <xf numFmtId="0" fontId="10" fillId="0" borderId="0" xfId="16" applyFont="1"/>
    <xf numFmtId="0" fontId="45" fillId="0" borderId="0" xfId="16" applyFont="1" applyAlignment="1">
      <alignment vertical="center"/>
    </xf>
    <xf numFmtId="166" fontId="28" fillId="0" borderId="0" xfId="16" applyNumberFormat="1" applyFont="1" applyAlignment="1">
      <alignment horizontal="right"/>
    </xf>
    <xf numFmtId="49" fontId="28" fillId="0" borderId="0" xfId="16" applyNumberFormat="1" applyFont="1" applyFill="1"/>
    <xf numFmtId="166" fontId="28" fillId="0" borderId="0" xfId="16" applyNumberFormat="1" applyFont="1" applyFill="1" applyAlignment="1">
      <alignment horizontal="right"/>
    </xf>
    <xf numFmtId="0" fontId="28" fillId="0" borderId="0" xfId="16" applyFont="1" applyFill="1"/>
    <xf numFmtId="0" fontId="94" fillId="0" borderId="0" xfId="16" applyFont="1"/>
    <xf numFmtId="0" fontId="28" fillId="0" borderId="10" xfId="16" applyFont="1" applyBorder="1" applyAlignment="1">
      <alignment horizontal="center" vertical="center" wrapText="1"/>
    </xf>
    <xf numFmtId="0" fontId="28" fillId="0" borderId="0" xfId="16" applyFont="1" applyBorder="1" applyAlignment="1">
      <alignment horizontal="center" vertical="center" wrapText="1"/>
    </xf>
    <xf numFmtId="0" fontId="4" fillId="0" borderId="0" xfId="16" applyFont="1"/>
    <xf numFmtId="0" fontId="77" fillId="0" borderId="0" xfId="16" applyFont="1"/>
    <xf numFmtId="0" fontId="32" fillId="0" borderId="0" xfId="16" applyFont="1"/>
    <xf numFmtId="0" fontId="27" fillId="0" borderId="0" xfId="16" applyFont="1"/>
    <xf numFmtId="0" fontId="7" fillId="0" borderId="0" xfId="122" applyFont="1" applyFill="1"/>
    <xf numFmtId="0" fontId="42" fillId="0" borderId="0" xfId="122" applyFont="1" applyFill="1"/>
    <xf numFmtId="0" fontId="28" fillId="0" borderId="0" xfId="122" applyFont="1" applyFill="1"/>
    <xf numFmtId="0" fontId="87" fillId="0" borderId="0" xfId="122" applyFont="1" applyFill="1"/>
    <xf numFmtId="0" fontId="28" fillId="0" borderId="5" xfId="122" applyFont="1" applyFill="1" applyBorder="1" applyAlignment="1">
      <alignment horizontal="center" vertical="center"/>
    </xf>
    <xf numFmtId="0" fontId="28" fillId="0" borderId="5" xfId="2" applyFont="1" applyBorder="1" applyAlignment="1">
      <alignment horizontal="centerContinuous"/>
    </xf>
    <xf numFmtId="0" fontId="28" fillId="0" borderId="12" xfId="122" applyFont="1" applyFill="1" applyBorder="1" applyAlignment="1">
      <alignment horizontal="center" vertical="center"/>
    </xf>
    <xf numFmtId="164" fontId="28" fillId="0" borderId="0" xfId="122" applyNumberFormat="1" applyFont="1" applyFill="1"/>
    <xf numFmtId="3" fontId="28" fillId="0" borderId="0" xfId="2" applyNumberFormat="1" applyFont="1"/>
    <xf numFmtId="169" fontId="28" fillId="0" borderId="0" xfId="2" applyNumberFormat="1" applyFont="1" applyFill="1" applyAlignment="1">
      <alignment horizontal="right"/>
    </xf>
    <xf numFmtId="209" fontId="28" fillId="0" borderId="0" xfId="2" applyNumberFormat="1" applyFont="1" applyFill="1" applyAlignment="1">
      <alignment horizontal="right"/>
    </xf>
    <xf numFmtId="204" fontId="28" fillId="0" borderId="0" xfId="122" applyNumberFormat="1" applyFont="1" applyFill="1"/>
    <xf numFmtId="169" fontId="28" fillId="0" borderId="0" xfId="122" applyNumberFormat="1" applyFont="1" applyFill="1"/>
    <xf numFmtId="3" fontId="28" fillId="0" borderId="0" xfId="2" applyNumberFormat="1" applyFont="1" applyFill="1"/>
    <xf numFmtId="3" fontId="28" fillId="0" borderId="0" xfId="122" applyNumberFormat="1" applyFont="1" applyFill="1"/>
    <xf numFmtId="3" fontId="31" fillId="0" borderId="0" xfId="2" applyNumberFormat="1" applyFont="1"/>
    <xf numFmtId="0" fontId="45" fillId="0" borderId="0" xfId="122" applyFont="1" applyFill="1"/>
    <xf numFmtId="177" fontId="28" fillId="0" borderId="0" xfId="2" applyNumberFormat="1" applyFont="1" applyFill="1" applyProtection="1">
      <protection locked="0"/>
    </xf>
    <xf numFmtId="0" fontId="45" fillId="0" borderId="0" xfId="2" applyFont="1" applyFill="1" applyBorder="1"/>
    <xf numFmtId="0" fontId="79" fillId="0" borderId="0" xfId="2" applyFont="1" applyFill="1" applyBorder="1"/>
    <xf numFmtId="0" fontId="28" fillId="0" borderId="0" xfId="2" applyFont="1" applyFill="1" applyBorder="1"/>
    <xf numFmtId="0" fontId="45" fillId="0" borderId="0" xfId="2" applyFont="1" applyAlignment="1">
      <alignment vertical="center"/>
    </xf>
    <xf numFmtId="0" fontId="45" fillId="0" borderId="0" xfId="2" applyFont="1" applyFill="1" applyBorder="1" applyAlignment="1">
      <alignment horizontal="left"/>
    </xf>
    <xf numFmtId="17" fontId="28" fillId="0" borderId="0" xfId="122" applyNumberFormat="1" applyFont="1" applyFill="1"/>
    <xf numFmtId="49" fontId="28" fillId="0" borderId="0" xfId="122" applyNumberFormat="1" applyFont="1" applyFill="1"/>
    <xf numFmtId="1" fontId="28" fillId="0" borderId="0" xfId="122" applyNumberFormat="1" applyFont="1" applyFill="1"/>
    <xf numFmtId="0" fontId="28" fillId="0" borderId="10" xfId="16" applyFont="1" applyBorder="1" applyAlignment="1">
      <alignment horizontal="center"/>
    </xf>
    <xf numFmtId="0" fontId="28" fillId="0" borderId="5" xfId="16" applyFont="1" applyBorder="1" applyAlignment="1">
      <alignment horizontal="center"/>
    </xf>
    <xf numFmtId="0" fontId="28" fillId="0" borderId="0" xfId="16" applyFont="1" applyBorder="1" applyAlignment="1">
      <alignment horizontal="center"/>
    </xf>
    <xf numFmtId="0" fontId="28" fillId="0" borderId="1" xfId="16" applyFont="1" applyBorder="1" applyAlignment="1">
      <alignment horizontal="center"/>
    </xf>
    <xf numFmtId="0" fontId="28" fillId="0" borderId="11" xfId="16" applyFont="1" applyBorder="1" applyAlignment="1"/>
    <xf numFmtId="0" fontId="28" fillId="0" borderId="14" xfId="16" applyFont="1" applyBorder="1" applyAlignment="1"/>
    <xf numFmtId="0" fontId="28" fillId="0" borderId="12" xfId="16" applyFont="1" applyBorder="1" applyAlignment="1"/>
    <xf numFmtId="0" fontId="28" fillId="0" borderId="0" xfId="16" applyFont="1" applyAlignment="1">
      <alignment horizontal="center"/>
    </xf>
    <xf numFmtId="49" fontId="31" fillId="0" borderId="0" xfId="16" applyNumberFormat="1" applyFont="1" applyAlignment="1">
      <alignment horizontal="left" vertical="center"/>
    </xf>
    <xf numFmtId="0" fontId="92" fillId="0" borderId="0" xfId="16" applyFont="1" applyAlignment="1">
      <alignment horizontal="left" vertical="center"/>
    </xf>
    <xf numFmtId="0" fontId="6" fillId="0" borderId="0" xfId="16" applyFont="1"/>
    <xf numFmtId="3" fontId="28" fillId="0" borderId="10" xfId="16" applyNumberFormat="1" applyFont="1" applyBorder="1" applyAlignment="1">
      <alignment horizontal="center" vertical="center" wrapText="1"/>
    </xf>
    <xf numFmtId="0" fontId="28" fillId="0" borderId="10" xfId="16" applyFont="1" applyBorder="1" applyAlignment="1">
      <alignment horizontal="centerContinuous" vertical="center"/>
    </xf>
    <xf numFmtId="0" fontId="87" fillId="0" borderId="0" xfId="16" applyFont="1"/>
    <xf numFmtId="0" fontId="10" fillId="0" borderId="10" xfId="117" applyFont="1" applyFill="1" applyBorder="1" applyAlignment="1">
      <alignment horizontal="center" vertical="center" wrapText="1"/>
    </xf>
    <xf numFmtId="0" fontId="10" fillId="0" borderId="10" xfId="117" applyFont="1" applyFill="1" applyBorder="1" applyAlignment="1">
      <alignment horizontal="center" vertical="center"/>
    </xf>
    <xf numFmtId="0" fontId="28" fillId="0" borderId="10" xfId="16" applyFont="1" applyBorder="1" applyAlignment="1">
      <alignment horizontal="center"/>
    </xf>
    <xf numFmtId="0" fontId="28" fillId="0" borderId="14" xfId="16" applyFont="1" applyBorder="1" applyAlignment="1">
      <alignment horizontal="center"/>
    </xf>
    <xf numFmtId="0" fontId="28" fillId="0" borderId="12" xfId="16" applyFont="1" applyBorder="1" applyAlignment="1">
      <alignment horizontal="center" vertical="center"/>
    </xf>
    <xf numFmtId="0" fontId="28" fillId="0" borderId="0" xfId="16" applyFont="1" applyBorder="1" applyAlignment="1">
      <alignment horizontal="center"/>
    </xf>
    <xf numFmtId="0" fontId="9" fillId="0" borderId="5" xfId="16" applyFont="1" applyFill="1" applyBorder="1" applyAlignment="1">
      <alignment horizontal="center"/>
    </xf>
    <xf numFmtId="0" fontId="28" fillId="0" borderId="10" xfId="16" applyFont="1" applyBorder="1" applyAlignment="1">
      <alignment horizontal="center"/>
    </xf>
    <xf numFmtId="0" fontId="28" fillId="0" borderId="8" xfId="16" applyFont="1" applyBorder="1" applyAlignment="1">
      <alignment horizontal="center" vertical="center" wrapText="1"/>
    </xf>
    <xf numFmtId="0" fontId="28" fillId="0" borderId="5" xfId="16" applyFont="1" applyBorder="1" applyAlignment="1">
      <alignment horizontal="center"/>
    </xf>
    <xf numFmtId="0" fontId="9" fillId="0" borderId="10" xfId="16" applyFont="1" applyFill="1" applyBorder="1" applyAlignment="1">
      <alignment horizontal="center"/>
    </xf>
    <xf numFmtId="0" fontId="28" fillId="0" borderId="11" xfId="16" applyFont="1" applyBorder="1" applyAlignment="1">
      <alignment horizontal="center"/>
    </xf>
    <xf numFmtId="0" fontId="28" fillId="0" borderId="14" xfId="16" applyFont="1" applyBorder="1" applyAlignment="1">
      <alignment horizontal="center"/>
    </xf>
    <xf numFmtId="0" fontId="28" fillId="0" borderId="12" xfId="16" applyFont="1" applyBorder="1" applyAlignment="1">
      <alignment horizontal="center" vertical="center"/>
    </xf>
    <xf numFmtId="0" fontId="28" fillId="0" borderId="0" xfId="16" applyFont="1" applyBorder="1" applyAlignment="1">
      <alignment horizont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78" fillId="0" borderId="0" xfId="0" applyFont="1" applyBorder="1"/>
    <xf numFmtId="49" fontId="28" fillId="0" borderId="0" xfId="0" applyNumberFormat="1" applyFont="1" applyBorder="1"/>
    <xf numFmtId="0" fontId="28" fillId="0" borderId="6" xfId="16" applyFont="1" applyBorder="1" applyAlignment="1">
      <alignment horizontal="center" vertical="center"/>
    </xf>
    <xf numFmtId="0" fontId="28" fillId="0" borderId="10" xfId="16" applyFont="1" applyBorder="1" applyAlignment="1">
      <alignment horizontal="center"/>
    </xf>
    <xf numFmtId="0" fontId="96" fillId="0" borderId="0" xfId="0" applyFont="1"/>
    <xf numFmtId="1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Fill="1"/>
    <xf numFmtId="0" fontId="97" fillId="0" borderId="0" xfId="0" applyFont="1"/>
    <xf numFmtId="1" fontId="32" fillId="0" borderId="0" xfId="0" quotePrefix="1" applyNumberFormat="1" applyFont="1" applyAlignment="1">
      <alignment horizontal="center"/>
    </xf>
    <xf numFmtId="0" fontId="98" fillId="0" borderId="0" xfId="0" applyFont="1"/>
    <xf numFmtId="0" fontId="32" fillId="0" borderId="0" xfId="0" applyFont="1" applyAlignment="1">
      <alignment horizontal="right"/>
    </xf>
    <xf numFmtId="0" fontId="32" fillId="0" borderId="0" xfId="0" applyFont="1" applyFill="1"/>
    <xf numFmtId="1" fontId="32" fillId="0" borderId="0" xfId="0" applyNumberFormat="1" applyFont="1" applyAlignment="1">
      <alignment horizontal="center"/>
    </xf>
    <xf numFmtId="0" fontId="99" fillId="0" borderId="0" xfId="0" applyFont="1"/>
    <xf numFmtId="0" fontId="95" fillId="0" borderId="0" xfId="0" applyFont="1"/>
    <xf numFmtId="0" fontId="75" fillId="0" borderId="0" xfId="0" applyFont="1" applyAlignment="1">
      <alignment horizontal="right"/>
    </xf>
    <xf numFmtId="0" fontId="100" fillId="0" borderId="0" xfId="0" applyFont="1" applyAlignment="1">
      <alignment horizontal="center"/>
    </xf>
    <xf numFmtId="0" fontId="101" fillId="0" borderId="0" xfId="0" applyFont="1" applyAlignment="1">
      <alignment horizontal="center"/>
    </xf>
    <xf numFmtId="0" fontId="3" fillId="0" borderId="0" xfId="0" applyFont="1"/>
    <xf numFmtId="1" fontId="3" fillId="0" borderId="0" xfId="0" quotePrefix="1" applyNumberFormat="1" applyFont="1" applyAlignment="1">
      <alignment horizontal="center"/>
    </xf>
    <xf numFmtId="0" fontId="86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00" fillId="0" borderId="0" xfId="0" applyFont="1"/>
    <xf numFmtId="0" fontId="100" fillId="0" borderId="0" xfId="0" applyFont="1" applyAlignment="1">
      <alignment horizontal="left"/>
    </xf>
    <xf numFmtId="18" fontId="100" fillId="0" borderId="0" xfId="0" applyNumberFormat="1" applyFont="1" applyAlignment="1">
      <alignment horizontal="left"/>
    </xf>
    <xf numFmtId="0" fontId="3" fillId="0" borderId="0" xfId="0" applyFont="1" applyFill="1"/>
    <xf numFmtId="0" fontId="102" fillId="0" borderId="0" xfId="0" applyFont="1"/>
    <xf numFmtId="1" fontId="103" fillId="0" borderId="0" xfId="0" applyNumberFormat="1" applyFont="1" applyAlignment="1">
      <alignment horizontal="center"/>
    </xf>
    <xf numFmtId="0" fontId="103" fillId="0" borderId="0" xfId="0" applyFont="1"/>
    <xf numFmtId="0" fontId="103" fillId="0" borderId="0" xfId="0" applyFont="1" applyFill="1"/>
    <xf numFmtId="0" fontId="32" fillId="0" borderId="0" xfId="0" quotePrefix="1" applyFont="1" applyAlignment="1">
      <alignment horizontal="right"/>
    </xf>
    <xf numFmtId="0" fontId="3" fillId="0" borderId="0" xfId="0" quotePrefix="1" applyFont="1" applyAlignment="1">
      <alignment horizontal="right"/>
    </xf>
    <xf numFmtId="0" fontId="86" fillId="0" borderId="0" xfId="0" applyFont="1"/>
    <xf numFmtId="0" fontId="86" fillId="0" borderId="0" xfId="0" applyFont="1" applyAlignment="1">
      <alignment horizontal="left"/>
    </xf>
    <xf numFmtId="0" fontId="74" fillId="0" borderId="0" xfId="0" applyFont="1"/>
    <xf numFmtId="0" fontId="26" fillId="0" borderId="0" xfId="0" applyFont="1" applyAlignment="1"/>
    <xf numFmtId="0" fontId="26" fillId="0" borderId="0" xfId="0" applyFont="1" applyAlignment="1">
      <alignment horizontal="left"/>
    </xf>
    <xf numFmtId="0" fontId="104" fillId="0" borderId="0" xfId="16" applyFont="1"/>
    <xf numFmtId="0" fontId="105" fillId="0" borderId="0" xfId="16" applyFont="1"/>
    <xf numFmtId="0" fontId="106" fillId="0" borderId="0" xfId="16" applyFont="1"/>
    <xf numFmtId="176" fontId="28" fillId="0" borderId="0" xfId="16" applyNumberFormat="1" applyFont="1"/>
    <xf numFmtId="0" fontId="28" fillId="0" borderId="5" xfId="16" applyFont="1" applyBorder="1" applyAlignment="1">
      <alignment horizontal="center"/>
    </xf>
    <xf numFmtId="0" fontId="10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8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10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123" applyFont="1"/>
    <xf numFmtId="9" fontId="31" fillId="0" borderId="0" xfId="123" applyNumberFormat="1" applyFont="1"/>
    <xf numFmtId="204" fontId="31" fillId="0" borderId="0" xfId="123" applyNumberFormat="1" applyFont="1"/>
    <xf numFmtId="0" fontId="42" fillId="0" borderId="0" xfId="123" applyFont="1"/>
    <xf numFmtId="0" fontId="28" fillId="0" borderId="0" xfId="123" applyFont="1"/>
    <xf numFmtId="0" fontId="9" fillId="0" borderId="0" xfId="123" applyFont="1"/>
    <xf numFmtId="0" fontId="9" fillId="0" borderId="0" xfId="123" applyFont="1" applyAlignment="1">
      <alignment horizontal="right"/>
    </xf>
    <xf numFmtId="169" fontId="28" fillId="0" borderId="0" xfId="123" applyNumberFormat="1" applyFont="1"/>
    <xf numFmtId="0" fontId="28" fillId="0" borderId="0" xfId="123" applyFont="1" applyBorder="1"/>
    <xf numFmtId="169" fontId="28" fillId="0" borderId="0" xfId="123" applyNumberFormat="1" applyFont="1" applyBorder="1"/>
    <xf numFmtId="0" fontId="28" fillId="0" borderId="0" xfId="123" applyFont="1" applyAlignment="1">
      <alignment horizontal="left" vertical="center"/>
    </xf>
    <xf numFmtId="0" fontId="28" fillId="0" borderId="0" xfId="124" applyFont="1"/>
    <xf numFmtId="0" fontId="28" fillId="0" borderId="0" xfId="124" applyFont="1" applyBorder="1" applyAlignment="1">
      <alignment horizontal="center"/>
    </xf>
    <xf numFmtId="0" fontId="28" fillId="0" borderId="0" xfId="124" applyFont="1" applyAlignment="1">
      <alignment horizontal="left" vertical="center"/>
    </xf>
    <xf numFmtId="0" fontId="10" fillId="0" borderId="0" xfId="124" applyFont="1" applyAlignment="1">
      <alignment horizontal="left" vertical="center"/>
    </xf>
    <xf numFmtId="0" fontId="9" fillId="0" borderId="0" xfId="124" applyFont="1"/>
    <xf numFmtId="0" fontId="28" fillId="0" borderId="0" xfId="124" applyFont="1" applyAlignment="1"/>
    <xf numFmtId="0" fontId="3" fillId="0" borderId="0" xfId="124" applyBorder="1" applyAlignment="1">
      <alignment horizontal="center" vertical="center"/>
    </xf>
    <xf numFmtId="0" fontId="3" fillId="0" borderId="0" xfId="124" applyBorder="1" applyAlignment="1">
      <alignment horizontal="center" vertical="top"/>
    </xf>
    <xf numFmtId="0" fontId="28" fillId="0" borderId="0" xfId="124" applyFont="1" applyBorder="1" applyAlignment="1">
      <alignment horizontal="center" vertical="top"/>
    </xf>
    <xf numFmtId="0" fontId="3" fillId="0" borderId="0" xfId="124" applyBorder="1" applyAlignment="1">
      <alignment vertical="top"/>
    </xf>
    <xf numFmtId="0" fontId="9" fillId="0" borderId="0" xfId="124" applyFont="1" applyAlignment="1">
      <alignment horizontal="left" vertical="center"/>
    </xf>
    <xf numFmtId="0" fontId="16" fillId="0" borderId="0" xfId="124" applyFont="1"/>
    <xf numFmtId="0" fontId="16" fillId="0" borderId="0" xfId="124" applyFont="1" applyAlignment="1"/>
    <xf numFmtId="0" fontId="111" fillId="0" borderId="0" xfId="124" applyFont="1" applyBorder="1" applyAlignment="1">
      <alignment horizontal="center" vertical="center"/>
    </xf>
    <xf numFmtId="0" fontId="111" fillId="0" borderId="0" xfId="124" applyFont="1" applyBorder="1" applyAlignment="1">
      <alignment horizontal="center" vertical="top"/>
    </xf>
    <xf numFmtId="0" fontId="16" fillId="0" borderId="0" xfId="124" applyFont="1" applyBorder="1" applyAlignment="1">
      <alignment horizontal="center" vertical="top"/>
    </xf>
    <xf numFmtId="0" fontId="16" fillId="0" borderId="0" xfId="124" applyFont="1" applyAlignment="1">
      <alignment horizontal="left" vertical="center"/>
    </xf>
    <xf numFmtId="0" fontId="28" fillId="0" borderId="0" xfId="123" applyFont="1" applyBorder="1" applyAlignment="1">
      <alignment horizontal="center"/>
    </xf>
    <xf numFmtId="0" fontId="9" fillId="0" borderId="0" xfId="123" applyFont="1" applyAlignment="1">
      <alignment horizontal="left" vertical="center"/>
    </xf>
    <xf numFmtId="0" fontId="28" fillId="0" borderId="0" xfId="123" applyFont="1" applyBorder="1" applyAlignment="1">
      <alignment horizontal="center"/>
    </xf>
    <xf numFmtId="0" fontId="10" fillId="0" borderId="0" xfId="123" applyFont="1" applyAlignment="1">
      <alignment horizontal="left" vertical="center"/>
    </xf>
    <xf numFmtId="0" fontId="28" fillId="0" borderId="0" xfId="123" applyFont="1" applyAlignment="1"/>
    <xf numFmtId="0" fontId="110" fillId="0" borderId="0" xfId="123" applyBorder="1" applyAlignment="1">
      <alignment horizontal="center" vertical="center"/>
    </xf>
    <xf numFmtId="0" fontId="110" fillId="0" borderId="0" xfId="123" applyBorder="1" applyAlignment="1">
      <alignment horizontal="center" vertical="top"/>
    </xf>
    <xf numFmtId="0" fontId="28" fillId="0" borderId="0" xfId="123" applyFont="1" applyBorder="1" applyAlignment="1">
      <alignment horizontal="center" vertical="top"/>
    </xf>
    <xf numFmtId="0" fontId="110" fillId="0" borderId="0" xfId="123" applyBorder="1" applyAlignment="1">
      <alignment vertical="top"/>
    </xf>
    <xf numFmtId="0" fontId="3" fillId="0" borderId="0" xfId="123" applyFont="1" applyBorder="1" applyAlignment="1">
      <alignment horizontal="center" vertical="center"/>
    </xf>
    <xf numFmtId="0" fontId="110" fillId="0" borderId="0" xfId="123" applyBorder="1" applyAlignment="1">
      <alignment horizontal="center"/>
    </xf>
    <xf numFmtId="49" fontId="28" fillId="0" borderId="0" xfId="123" applyNumberFormat="1" applyFont="1" applyAlignment="1">
      <alignment horizontal="left" vertical="center"/>
    </xf>
    <xf numFmtId="209" fontId="28" fillId="0" borderId="0" xfId="123" applyNumberFormat="1" applyFont="1" applyAlignment="1">
      <alignment horizontal="right"/>
    </xf>
    <xf numFmtId="176" fontId="28" fillId="0" borderId="0" xfId="123" applyNumberFormat="1" applyFont="1" applyAlignment="1">
      <alignment horizontal="right"/>
    </xf>
    <xf numFmtId="176" fontId="28" fillId="0" borderId="0" xfId="123" applyNumberFormat="1" applyFont="1" applyBorder="1" applyAlignment="1">
      <alignment horizontal="right"/>
    </xf>
    <xf numFmtId="209" fontId="28" fillId="0" borderId="0" xfId="123" applyNumberFormat="1" applyFont="1" applyBorder="1" applyAlignment="1">
      <alignment horizontal="right"/>
    </xf>
    <xf numFmtId="0" fontId="10" fillId="0" borderId="0" xfId="122" applyFont="1" applyFill="1" applyBorder="1" applyAlignment="1">
      <alignment horizontal="center"/>
    </xf>
    <xf numFmtId="0" fontId="10" fillId="0" borderId="0" xfId="122" applyFont="1" applyFill="1" applyBorder="1" applyAlignment="1">
      <alignment horizontal="center" vertical="center"/>
    </xf>
    <xf numFmtId="0" fontId="10" fillId="0" borderId="0" xfId="122" applyNumberFormat="1" applyFont="1" applyFill="1" applyBorder="1" applyAlignment="1">
      <alignment horizontal="center"/>
    </xf>
    <xf numFmtId="3" fontId="10" fillId="0" borderId="0" xfId="122" applyNumberFormat="1" applyFont="1" applyFill="1" applyBorder="1" applyAlignment="1">
      <alignment horizontal="center" vertical="center"/>
    </xf>
    <xf numFmtId="0" fontId="10" fillId="0" borderId="10" xfId="122" applyFont="1" applyFill="1" applyBorder="1" applyAlignment="1">
      <alignment horizontal="center"/>
    </xf>
    <xf numFmtId="0" fontId="10" fillId="0" borderId="5" xfId="122" applyFont="1" applyFill="1" applyBorder="1" applyAlignment="1">
      <alignment horizontal="center" vertical="center"/>
    </xf>
    <xf numFmtId="0" fontId="10" fillId="0" borderId="10" xfId="122" applyNumberFormat="1" applyFont="1" applyFill="1" applyBorder="1" applyAlignment="1">
      <alignment horizontal="center"/>
    </xf>
    <xf numFmtId="3" fontId="10" fillId="0" borderId="5" xfId="122" applyNumberFormat="1" applyFont="1" applyFill="1" applyBorder="1" applyAlignment="1">
      <alignment horizontal="center" vertical="center"/>
    </xf>
    <xf numFmtId="0" fontId="28" fillId="0" borderId="12" xfId="123" applyFont="1" applyBorder="1"/>
    <xf numFmtId="0" fontId="28" fillId="0" borderId="14" xfId="123" applyFont="1" applyBorder="1"/>
    <xf numFmtId="0" fontId="28" fillId="0" borderId="11" xfId="123" applyFont="1" applyBorder="1"/>
    <xf numFmtId="0" fontId="28" fillId="0" borderId="0" xfId="123" applyFont="1" applyBorder="1" applyAlignment="1">
      <alignment horizontal="center" vertical="center" wrapText="1"/>
    </xf>
    <xf numFmtId="0" fontId="28" fillId="0" borderId="10" xfId="123" applyFont="1" applyBorder="1" applyAlignment="1">
      <alignment horizontal="center" vertical="center" wrapText="1"/>
    </xf>
    <xf numFmtId="0" fontId="10" fillId="0" borderId="5" xfId="122" applyFont="1" applyFill="1" applyBorder="1" applyAlignment="1">
      <alignment horizontal="center"/>
    </xf>
    <xf numFmtId="0" fontId="10" fillId="0" borderId="5" xfId="122" applyFont="1" applyFill="1" applyBorder="1" applyAlignment="1">
      <alignment horizontal="center"/>
    </xf>
    <xf numFmtId="0" fontId="28" fillId="0" borderId="7" xfId="123" applyFont="1" applyBorder="1"/>
    <xf numFmtId="0" fontId="28" fillId="0" borderId="6" xfId="123" applyFont="1" applyBorder="1"/>
    <xf numFmtId="0" fontId="10" fillId="0" borderId="10" xfId="122" applyFont="1" applyFill="1" applyBorder="1" applyAlignment="1">
      <alignment horizontal="center" vertical="center"/>
    </xf>
    <xf numFmtId="0" fontId="10" fillId="0" borderId="5" xfId="122" applyFont="1" applyFill="1" applyBorder="1" applyAlignment="1">
      <alignment horizontal="center" vertical="center"/>
    </xf>
    <xf numFmtId="0" fontId="28" fillId="0" borderId="7" xfId="123" applyFont="1" applyBorder="1" applyAlignment="1">
      <alignment horizontal="center"/>
    </xf>
    <xf numFmtId="0" fontId="28" fillId="0" borderId="6" xfId="123" applyFont="1" applyBorder="1" applyAlignment="1">
      <alignment horizontal="center"/>
    </xf>
    <xf numFmtId="0" fontId="28" fillId="0" borderId="2" xfId="123" applyFont="1" applyBorder="1"/>
    <xf numFmtId="0" fontId="28" fillId="0" borderId="17" xfId="123" applyFont="1" applyBorder="1"/>
    <xf numFmtId="0" fontId="28" fillId="0" borderId="1" xfId="123" applyFont="1" applyBorder="1"/>
    <xf numFmtId="210" fontId="9" fillId="0" borderId="0" xfId="124" applyNumberFormat="1" applyFont="1" applyAlignment="1">
      <alignment horizontal="right"/>
    </xf>
    <xf numFmtId="166" fontId="9" fillId="0" borderId="0" xfId="124" applyNumberFormat="1" applyFont="1" applyAlignment="1">
      <alignment horizontal="right"/>
    </xf>
    <xf numFmtId="49" fontId="28" fillId="0" borderId="0" xfId="124" applyNumberFormat="1" applyFont="1" applyAlignment="1">
      <alignment horizontal="left" vertical="center"/>
    </xf>
    <xf numFmtId="49" fontId="87" fillId="0" borderId="0" xfId="124" applyNumberFormat="1" applyFont="1" applyAlignment="1">
      <alignment horizontal="left" vertical="center"/>
    </xf>
    <xf numFmtId="0" fontId="28" fillId="0" borderId="0" xfId="123" applyFont="1" applyFill="1"/>
    <xf numFmtId="209" fontId="28" fillId="0" borderId="0" xfId="123" applyNumberFormat="1" applyFont="1" applyFill="1" applyAlignment="1">
      <alignment horizontal="right"/>
    </xf>
    <xf numFmtId="176" fontId="28" fillId="0" borderId="0" xfId="123" applyNumberFormat="1" applyFont="1" applyFill="1" applyAlignment="1">
      <alignment horizontal="right"/>
    </xf>
    <xf numFmtId="176" fontId="28" fillId="0" borderId="0" xfId="123" applyNumberFormat="1" applyFont="1" applyFill="1" applyBorder="1" applyAlignment="1">
      <alignment horizontal="right"/>
    </xf>
    <xf numFmtId="209" fontId="28" fillId="0" borderId="0" xfId="123" applyNumberFormat="1" applyFont="1" applyFill="1" applyBorder="1" applyAlignment="1">
      <alignment horizontal="right"/>
    </xf>
    <xf numFmtId="49" fontId="28" fillId="0" borderId="0" xfId="123" applyNumberFormat="1" applyFont="1" applyFill="1" applyAlignment="1">
      <alignment horizontal="left" vertical="center"/>
    </xf>
    <xf numFmtId="166" fontId="9" fillId="0" borderId="0" xfId="124" applyNumberFormat="1" applyFont="1" applyFill="1" applyAlignment="1">
      <alignment horizontal="right"/>
    </xf>
    <xf numFmtId="0" fontId="28" fillId="0" borderId="0" xfId="124" applyFont="1" applyFill="1"/>
    <xf numFmtId="210" fontId="9" fillId="0" borderId="0" xfId="124" applyNumberFormat="1" applyFont="1" applyFill="1" applyAlignment="1">
      <alignment horizontal="right"/>
    </xf>
    <xf numFmtId="49" fontId="28" fillId="0" borderId="0" xfId="124" applyNumberFormat="1" applyFont="1" applyFill="1" applyAlignment="1">
      <alignment horizontal="left" vertical="center"/>
    </xf>
    <xf numFmtId="0" fontId="47" fillId="0" borderId="0" xfId="123" applyFont="1"/>
    <xf numFmtId="0" fontId="3" fillId="0" borderId="0" xfId="123" applyFont="1"/>
    <xf numFmtId="0" fontId="7" fillId="0" borderId="0" xfId="123" applyFont="1"/>
    <xf numFmtId="0" fontId="28" fillId="0" borderId="0" xfId="123" applyFont="1" applyBorder="1" applyAlignment="1">
      <alignment horizontal="centerContinuous"/>
    </xf>
    <xf numFmtId="0" fontId="110" fillId="0" borderId="0" xfId="123" applyBorder="1" applyAlignment="1">
      <alignment horizontal="center"/>
    </xf>
    <xf numFmtId="0" fontId="10" fillId="0" borderId="0" xfId="123" applyFont="1" applyAlignment="1">
      <alignment horizontal="left"/>
    </xf>
    <xf numFmtId="0" fontId="10" fillId="0" borderId="0" xfId="123" applyFont="1"/>
    <xf numFmtId="49" fontId="28" fillId="0" borderId="0" xfId="123" applyNumberFormat="1" applyFont="1"/>
    <xf numFmtId="210" fontId="9" fillId="0" borderId="0" xfId="2" applyNumberFormat="1" applyFont="1" applyAlignment="1">
      <alignment horizontal="right"/>
    </xf>
    <xf numFmtId="166" fontId="9" fillId="0" borderId="0" xfId="2" applyNumberFormat="1" applyFont="1" applyAlignment="1">
      <alignment horizontal="right"/>
    </xf>
    <xf numFmtId="166" fontId="9" fillId="0" borderId="0" xfId="123" applyNumberFormat="1" applyFont="1" applyAlignment="1">
      <alignment horizontal="right"/>
    </xf>
    <xf numFmtId="0" fontId="9" fillId="0" borderId="5" xfId="122" applyFont="1" applyFill="1" applyBorder="1" applyAlignment="1">
      <alignment horizontal="center"/>
    </xf>
    <xf numFmtId="49" fontId="87" fillId="0" borderId="0" xfId="2" applyNumberFormat="1" applyFont="1" applyAlignment="1">
      <alignment horizontal="left" vertical="center"/>
    </xf>
    <xf numFmtId="210" fontId="9" fillId="0" borderId="0" xfId="123" applyNumberFormat="1" applyFont="1" applyAlignment="1">
      <alignment horizontal="right"/>
    </xf>
    <xf numFmtId="0" fontId="10" fillId="0" borderId="10" xfId="122" applyFont="1" applyFill="1" applyBorder="1" applyAlignment="1">
      <alignment horizontal="center" vertical="center"/>
    </xf>
    <xf numFmtId="0" fontId="10" fillId="0" borderId="0" xfId="122" applyFont="1" applyFill="1" applyBorder="1" applyAlignment="1">
      <alignment horizontal="center" vertical="center"/>
    </xf>
    <xf numFmtId="0" fontId="10" fillId="0" borderId="10" xfId="117" applyFont="1" applyFill="1" applyBorder="1" applyAlignment="1">
      <alignment horizontal="center" vertical="center" wrapText="1"/>
    </xf>
    <xf numFmtId="209" fontId="28" fillId="0" borderId="0" xfId="0" applyNumberFormat="1" applyFont="1" applyBorder="1" applyAlignment="1">
      <alignment horizontal="right"/>
    </xf>
    <xf numFmtId="0" fontId="10" fillId="0" borderId="10" xfId="117" applyFont="1" applyFill="1" applyBorder="1" applyAlignment="1">
      <alignment horizontal="center" vertical="center" wrapText="1"/>
    </xf>
    <xf numFmtId="176" fontId="16" fillId="0" borderId="0" xfId="0" applyNumberFormat="1" applyFont="1" applyAlignment="1">
      <alignment horizontal="right"/>
    </xf>
    <xf numFmtId="0" fontId="113" fillId="0" borderId="0" xfId="0" applyFont="1"/>
    <xf numFmtId="1" fontId="113" fillId="0" borderId="0" xfId="0" applyNumberFormat="1" applyFont="1"/>
    <xf numFmtId="0" fontId="42" fillId="0" borderId="0" xfId="117" applyFont="1" applyFill="1"/>
    <xf numFmtId="1" fontId="16" fillId="0" borderId="0" xfId="0" applyNumberFormat="1" applyFont="1"/>
    <xf numFmtId="1" fontId="16" fillId="0" borderId="0" xfId="0" applyNumberFormat="1" applyFont="1" applyFill="1"/>
    <xf numFmtId="0" fontId="31" fillId="0" borderId="0" xfId="2" applyFont="1" applyFill="1"/>
    <xf numFmtId="0" fontId="113" fillId="0" borderId="0" xfId="0" applyFont="1" applyFill="1"/>
    <xf numFmtId="49" fontId="28" fillId="0" borderId="0" xfId="0" applyNumberFormat="1" applyFont="1" applyFill="1" applyAlignment="1">
      <alignment horizontal="right"/>
    </xf>
    <xf numFmtId="49" fontId="28" fillId="0" borderId="0" xfId="0" applyNumberFormat="1" applyFont="1" applyFill="1"/>
    <xf numFmtId="1" fontId="113" fillId="0" borderId="0" xfId="0" applyNumberFormat="1" applyFont="1" applyFill="1"/>
    <xf numFmtId="3" fontId="78" fillId="0" borderId="0" xfId="0" applyNumberFormat="1" applyFont="1"/>
    <xf numFmtId="0" fontId="9" fillId="0" borderId="0" xfId="2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3" xfId="2" applyFont="1" applyBorder="1" applyAlignment="1">
      <alignment horizontal="center"/>
    </xf>
    <xf numFmtId="0" fontId="11" fillId="0" borderId="4" xfId="2" applyFont="1" applyBorder="1"/>
    <xf numFmtId="0" fontId="11" fillId="0" borderId="5" xfId="2" applyFont="1" applyBorder="1"/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0" xfId="2" applyFont="1" applyFill="1" applyAlignment="1">
      <alignment horizontal="center"/>
    </xf>
    <xf numFmtId="0" fontId="9" fillId="0" borderId="13" xfId="2" applyFont="1" applyBorder="1" applyAlignment="1">
      <alignment horizontal="center" vertical="center"/>
    </xf>
    <xf numFmtId="0" fontId="9" fillId="0" borderId="1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0" fontId="15" fillId="0" borderId="0" xfId="2" applyFont="1" applyFill="1"/>
    <xf numFmtId="0" fontId="10" fillId="0" borderId="0" xfId="2" applyFont="1" applyAlignment="1">
      <alignment horizontal="center"/>
    </xf>
    <xf numFmtId="0" fontId="10" fillId="0" borderId="0" xfId="2" applyFont="1" applyFill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49" fontId="28" fillId="0" borderId="1" xfId="2" applyNumberFormat="1" applyFont="1" applyBorder="1" applyAlignment="1">
      <alignment horizontal="center" vertical="center"/>
    </xf>
    <xf numFmtId="49" fontId="28" fillId="0" borderId="2" xfId="2" applyNumberFormat="1" applyFont="1" applyBorder="1" applyAlignment="1">
      <alignment horizontal="center" vertical="center"/>
    </xf>
    <xf numFmtId="49" fontId="28" fillId="0" borderId="6" xfId="2" applyNumberFormat="1" applyFont="1" applyBorder="1" applyAlignment="1">
      <alignment horizontal="center" vertical="center"/>
    </xf>
    <xf numFmtId="49" fontId="28" fillId="0" borderId="7" xfId="2" applyNumberFormat="1" applyFont="1" applyBorder="1" applyAlignment="1">
      <alignment horizontal="center" vertical="center"/>
    </xf>
    <xf numFmtId="49" fontId="28" fillId="0" borderId="11" xfId="2" applyNumberFormat="1" applyFont="1" applyBorder="1" applyAlignment="1">
      <alignment horizontal="center" vertical="center"/>
    </xf>
    <xf numFmtId="49" fontId="28" fillId="0" borderId="12" xfId="2" applyNumberFormat="1" applyFont="1" applyBorder="1" applyAlignment="1">
      <alignment horizontal="center" vertical="center"/>
    </xf>
    <xf numFmtId="0" fontId="9" fillId="0" borderId="10" xfId="18" applyFont="1" applyFill="1" applyBorder="1" applyAlignment="1">
      <alignment horizontal="center" vertical="center"/>
    </xf>
    <xf numFmtId="0" fontId="9" fillId="0" borderId="10" xfId="18" applyFont="1" applyFill="1" applyBorder="1" applyAlignment="1">
      <alignment horizontal="center" vertical="center" wrapText="1"/>
    </xf>
    <xf numFmtId="0" fontId="112" fillId="0" borderId="0" xfId="0" applyFont="1" applyAlignment="1">
      <alignment horizontal="center"/>
    </xf>
    <xf numFmtId="0" fontId="10" fillId="0" borderId="10" xfId="117" applyFont="1" applyFill="1" applyBorder="1" applyAlignment="1">
      <alignment horizontal="center" vertical="center" wrapText="1"/>
    </xf>
    <xf numFmtId="0" fontId="10" fillId="0" borderId="10" xfId="117" applyFont="1" applyBorder="1" applyAlignment="1">
      <alignment horizontal="center" vertical="center"/>
    </xf>
    <xf numFmtId="0" fontId="10" fillId="0" borderId="3" xfId="118" applyFont="1" applyFill="1" applyBorder="1" applyAlignment="1">
      <alignment horizontal="center" vertical="center" wrapText="1"/>
    </xf>
    <xf numFmtId="0" fontId="10" fillId="0" borderId="5" xfId="118" applyFont="1" applyFill="1" applyBorder="1" applyAlignment="1">
      <alignment horizontal="center" vertical="center" wrapText="1"/>
    </xf>
    <xf numFmtId="0" fontId="10" fillId="0" borderId="10" xfId="117" applyFont="1" applyFill="1" applyBorder="1" applyAlignment="1">
      <alignment horizontal="center" vertical="center"/>
    </xf>
    <xf numFmtId="0" fontId="10" fillId="0" borderId="3" xfId="117" applyFont="1" applyFill="1" applyBorder="1" applyAlignment="1">
      <alignment horizontal="center" vertical="center"/>
    </xf>
    <xf numFmtId="0" fontId="10" fillId="0" borderId="5" xfId="117" applyFont="1" applyFill="1" applyBorder="1" applyAlignment="1">
      <alignment horizontal="center" vertical="center"/>
    </xf>
    <xf numFmtId="0" fontId="28" fillId="0" borderId="3" xfId="117" applyFont="1" applyFill="1" applyBorder="1" applyAlignment="1">
      <alignment horizontal="center" vertical="center"/>
    </xf>
    <xf numFmtId="0" fontId="28" fillId="0" borderId="5" xfId="117" applyFont="1" applyFill="1" applyBorder="1" applyAlignment="1">
      <alignment horizontal="center" vertical="center"/>
    </xf>
    <xf numFmtId="0" fontId="10" fillId="0" borderId="3" xfId="118" applyFont="1" applyFill="1" applyBorder="1" applyAlignment="1">
      <alignment horizontal="center" vertical="center"/>
    </xf>
    <xf numFmtId="0" fontId="10" fillId="0" borderId="4" xfId="118" applyFont="1" applyFill="1" applyBorder="1" applyAlignment="1">
      <alignment horizontal="center" vertical="center"/>
    </xf>
    <xf numFmtId="0" fontId="10" fillId="0" borderId="5" xfId="118" applyFont="1" applyFill="1" applyBorder="1" applyAlignment="1">
      <alignment horizontal="center" vertical="center"/>
    </xf>
    <xf numFmtId="0" fontId="10" fillId="0" borderId="10" xfId="118" applyFont="1" applyFill="1" applyBorder="1" applyAlignment="1">
      <alignment horizontal="center" vertical="center"/>
    </xf>
    <xf numFmtId="0" fontId="28" fillId="0" borderId="10" xfId="119" applyFont="1" applyFill="1" applyBorder="1" applyAlignment="1">
      <alignment horizontal="center" vertical="center"/>
    </xf>
    <xf numFmtId="0" fontId="28" fillId="0" borderId="3" xfId="119" applyFont="1" applyFill="1" applyBorder="1" applyAlignment="1">
      <alignment horizontal="center" vertical="center" wrapText="1"/>
    </xf>
    <xf numFmtId="0" fontId="28" fillId="0" borderId="4" xfId="119" applyFont="1" applyFill="1" applyBorder="1" applyAlignment="1">
      <alignment horizontal="center" vertical="center" wrapText="1"/>
    </xf>
    <xf numFmtId="0" fontId="28" fillId="0" borderId="5" xfId="119" applyFont="1" applyFill="1" applyBorder="1" applyAlignment="1">
      <alignment horizontal="center" vertical="center" wrapText="1"/>
    </xf>
    <xf numFmtId="0" fontId="28" fillId="0" borderId="3" xfId="119" applyFont="1" applyFill="1" applyBorder="1" applyAlignment="1">
      <alignment horizontal="center" vertical="center"/>
    </xf>
    <xf numFmtId="0" fontId="28" fillId="0" borderId="4" xfId="119" applyFont="1" applyFill="1" applyBorder="1" applyAlignment="1">
      <alignment horizontal="center" vertical="center"/>
    </xf>
    <xf numFmtId="0" fontId="28" fillId="0" borderId="5" xfId="119" applyFont="1" applyFill="1" applyBorder="1" applyAlignment="1">
      <alignment horizontal="center" vertical="center"/>
    </xf>
    <xf numFmtId="0" fontId="9" fillId="0" borderId="3" xfId="16" applyFont="1" applyBorder="1" applyAlignment="1">
      <alignment horizontal="center"/>
    </xf>
    <xf numFmtId="0" fontId="41" fillId="0" borderId="5" xfId="16" applyBorder="1" applyAlignment="1">
      <alignment horizontal="center"/>
    </xf>
    <xf numFmtId="0" fontId="9" fillId="0" borderId="4" xfId="16" applyFont="1" applyBorder="1" applyAlignment="1">
      <alignment horizontal="center"/>
    </xf>
    <xf numFmtId="0" fontId="9" fillId="0" borderId="5" xfId="16" applyFont="1" applyBorder="1" applyAlignment="1">
      <alignment horizontal="center"/>
    </xf>
    <xf numFmtId="0" fontId="9" fillId="0" borderId="2" xfId="16" applyFont="1" applyBorder="1" applyAlignment="1">
      <alignment horizontal="center" vertical="center"/>
    </xf>
    <xf numFmtId="0" fontId="9" fillId="0" borderId="12" xfId="16" applyFont="1" applyBorder="1" applyAlignment="1">
      <alignment horizontal="center" vertical="center"/>
    </xf>
    <xf numFmtId="0" fontId="10" fillId="0" borderId="1" xfId="16" applyFont="1" applyBorder="1" applyAlignment="1">
      <alignment horizontal="center" vertical="center" wrapText="1"/>
    </xf>
    <xf numFmtId="0" fontId="10" fillId="0" borderId="2" xfId="16" applyFont="1" applyBorder="1" applyAlignment="1">
      <alignment horizontal="center" vertical="center" wrapText="1"/>
    </xf>
    <xf numFmtId="0" fontId="10" fillId="0" borderId="11" xfId="16" applyFont="1" applyBorder="1" applyAlignment="1">
      <alignment horizontal="center" vertical="center" wrapText="1"/>
    </xf>
    <xf numFmtId="0" fontId="10" fillId="0" borderId="12" xfId="16" applyFont="1" applyBorder="1" applyAlignment="1">
      <alignment horizontal="center" vertical="center" wrapText="1"/>
    </xf>
    <xf numFmtId="0" fontId="10" fillId="0" borderId="10" xfId="16" applyFont="1" applyBorder="1" applyAlignment="1">
      <alignment horizontal="center"/>
    </xf>
    <xf numFmtId="0" fontId="10" fillId="0" borderId="1" xfId="16" applyFont="1" applyFill="1" applyBorder="1" applyAlignment="1">
      <alignment horizontal="center" vertical="center" wrapText="1"/>
    </xf>
    <xf numFmtId="0" fontId="10" fillId="0" borderId="2" xfId="16" applyFont="1" applyFill="1" applyBorder="1" applyAlignment="1">
      <alignment horizontal="center" vertical="center" wrapText="1"/>
    </xf>
    <xf numFmtId="0" fontId="10" fillId="0" borderId="11" xfId="16" applyFont="1" applyFill="1" applyBorder="1" applyAlignment="1">
      <alignment horizontal="center" vertical="center" wrapText="1"/>
    </xf>
    <xf numFmtId="0" fontId="10" fillId="0" borderId="12" xfId="16" applyFont="1" applyFill="1" applyBorder="1" applyAlignment="1">
      <alignment horizontal="center" vertical="center" wrapText="1"/>
    </xf>
    <xf numFmtId="0" fontId="9" fillId="0" borderId="3" xfId="16" applyFont="1" applyFill="1" applyBorder="1" applyAlignment="1">
      <alignment horizontal="center"/>
    </xf>
    <xf numFmtId="0" fontId="9" fillId="0" borderId="5" xfId="16" applyFont="1" applyFill="1" applyBorder="1" applyAlignment="1">
      <alignment horizontal="center"/>
    </xf>
    <xf numFmtId="0" fontId="28" fillId="0" borderId="3" xfId="16" applyFont="1" applyBorder="1" applyAlignment="1">
      <alignment horizontal="center" vertical="center"/>
    </xf>
    <xf numFmtId="0" fontId="28" fillId="0" borderId="5" xfId="16" applyFont="1" applyBorder="1" applyAlignment="1">
      <alignment horizontal="center" vertical="center"/>
    </xf>
    <xf numFmtId="0" fontId="28" fillId="0" borderId="10" xfId="16" applyFont="1" applyBorder="1" applyAlignment="1">
      <alignment horizontal="center"/>
    </xf>
    <xf numFmtId="0" fontId="41" fillId="0" borderId="10" xfId="16" applyBorder="1" applyAlignment="1">
      <alignment horizontal="center"/>
    </xf>
    <xf numFmtId="0" fontId="41" fillId="0" borderId="10" xfId="16" applyBorder="1" applyAlignment="1"/>
    <xf numFmtId="0" fontId="28" fillId="0" borderId="1" xfId="16" applyFont="1" applyBorder="1" applyAlignment="1">
      <alignment horizontal="center" vertical="center" wrapText="1"/>
    </xf>
    <xf numFmtId="0" fontId="41" fillId="0" borderId="11" xfId="16" applyBorder="1" applyAlignment="1">
      <alignment horizontal="center" vertical="center" wrapText="1"/>
    </xf>
    <xf numFmtId="0" fontId="41" fillId="0" borderId="2" xfId="16" applyBorder="1" applyAlignment="1">
      <alignment horizontal="center" vertical="center" wrapText="1"/>
    </xf>
    <xf numFmtId="0" fontId="41" fillId="0" borderId="12" xfId="16" applyBorder="1" applyAlignment="1">
      <alignment horizontal="center" vertical="center" wrapText="1"/>
    </xf>
    <xf numFmtId="0" fontId="28" fillId="0" borderId="10" xfId="16" applyFont="1" applyBorder="1" applyAlignment="1">
      <alignment horizontal="left"/>
    </xf>
    <xf numFmtId="0" fontId="28" fillId="0" borderId="9" xfId="16" applyFont="1" applyBorder="1" applyAlignment="1">
      <alignment horizontal="center"/>
    </xf>
    <xf numFmtId="0" fontId="9" fillId="0" borderId="3" xfId="16" applyFont="1" applyFill="1" applyBorder="1" applyAlignment="1">
      <alignment horizontal="center" wrapText="1"/>
    </xf>
    <xf numFmtId="0" fontId="28" fillId="0" borderId="8" xfId="16" applyFont="1" applyBorder="1" applyAlignment="1">
      <alignment horizontal="center"/>
    </xf>
    <xf numFmtId="0" fontId="31" fillId="0" borderId="10" xfId="16" applyFont="1" applyBorder="1" applyAlignment="1">
      <alignment horizontal="center"/>
    </xf>
    <xf numFmtId="0" fontId="31" fillId="0" borderId="10" xfId="16" applyFont="1" applyBorder="1" applyAlignment="1"/>
    <xf numFmtId="0" fontId="28" fillId="0" borderId="8" xfId="16" applyFont="1" applyBorder="1" applyAlignment="1">
      <alignment horizontal="center" vertical="center" wrapText="1"/>
    </xf>
    <xf numFmtId="0" fontId="31" fillId="0" borderId="13" xfId="16" applyFont="1" applyBorder="1" applyAlignment="1">
      <alignment horizontal="center" vertical="center" wrapText="1"/>
    </xf>
    <xf numFmtId="0" fontId="31" fillId="0" borderId="9" xfId="16" applyFont="1" applyBorder="1" applyAlignment="1">
      <alignment horizontal="center" vertical="center" wrapText="1"/>
    </xf>
    <xf numFmtId="0" fontId="31" fillId="0" borderId="3" xfId="16" applyFont="1" applyBorder="1" applyAlignment="1">
      <alignment horizontal="center" vertical="center" wrapText="1"/>
    </xf>
    <xf numFmtId="0" fontId="31" fillId="0" borderId="4" xfId="16" applyFont="1" applyBorder="1" applyAlignment="1">
      <alignment horizontal="center" vertical="center" wrapText="1"/>
    </xf>
    <xf numFmtId="0" fontId="31" fillId="0" borderId="5" xfId="16" applyFont="1" applyBorder="1" applyAlignment="1">
      <alignment horizontal="center" vertical="center" wrapText="1"/>
    </xf>
    <xf numFmtId="0" fontId="31" fillId="0" borderId="2" xfId="16" applyFont="1" applyBorder="1" applyAlignment="1">
      <alignment horizontal="center" vertical="center" wrapText="1"/>
    </xf>
    <xf numFmtId="0" fontId="31" fillId="0" borderId="6" xfId="16" applyFont="1" applyBorder="1" applyAlignment="1">
      <alignment horizontal="center" vertical="center" wrapText="1"/>
    </xf>
    <xf numFmtId="0" fontId="31" fillId="0" borderId="7" xfId="16" applyFont="1" applyBorder="1" applyAlignment="1">
      <alignment horizontal="center" vertical="center" wrapText="1"/>
    </xf>
    <xf numFmtId="0" fontId="31" fillId="0" borderId="11" xfId="16" applyFont="1" applyBorder="1" applyAlignment="1">
      <alignment horizontal="center" vertical="center" wrapText="1"/>
    </xf>
    <xf numFmtId="0" fontId="31" fillId="0" borderId="12" xfId="16" applyFont="1" applyBorder="1" applyAlignment="1">
      <alignment horizontal="center" vertical="center" wrapText="1"/>
    </xf>
    <xf numFmtId="0" fontId="28" fillId="0" borderId="3" xfId="16" applyFont="1" applyBorder="1" applyAlignment="1">
      <alignment horizontal="center" vertical="center" wrapText="1"/>
    </xf>
    <xf numFmtId="0" fontId="28" fillId="0" borderId="4" xfId="16" applyFont="1" applyBorder="1" applyAlignment="1">
      <alignment horizontal="center" vertical="center" wrapText="1"/>
    </xf>
    <xf numFmtId="0" fontId="28" fillId="0" borderId="5" xfId="16" applyFont="1" applyBorder="1" applyAlignment="1">
      <alignment horizontal="center" vertical="center" wrapText="1"/>
    </xf>
    <xf numFmtId="0" fontId="28" fillId="0" borderId="2" xfId="16" applyFont="1" applyBorder="1" applyAlignment="1">
      <alignment horizontal="center" vertical="center" wrapText="1"/>
    </xf>
    <xf numFmtId="0" fontId="28" fillId="0" borderId="13" xfId="16" applyFont="1" applyBorder="1" applyAlignment="1">
      <alignment horizontal="center" vertical="center" wrapText="1"/>
    </xf>
    <xf numFmtId="0" fontId="28" fillId="0" borderId="9" xfId="16" applyFont="1" applyBorder="1" applyAlignment="1">
      <alignment horizontal="center" vertical="center" wrapText="1"/>
    </xf>
    <xf numFmtId="0" fontId="28" fillId="0" borderId="3" xfId="16" applyFont="1" applyBorder="1" applyAlignment="1">
      <alignment horizontal="center"/>
    </xf>
    <xf numFmtId="0" fontId="41" fillId="0" borderId="4" xfId="16" applyBorder="1" applyAlignment="1">
      <alignment horizontal="center"/>
    </xf>
    <xf numFmtId="0" fontId="28" fillId="0" borderId="1" xfId="16" applyFont="1" applyBorder="1" applyAlignment="1">
      <alignment horizontal="center" vertical="center"/>
    </xf>
    <xf numFmtId="0" fontId="28" fillId="0" borderId="2" xfId="16" applyFont="1" applyBorder="1" applyAlignment="1">
      <alignment horizontal="center" vertical="center"/>
    </xf>
    <xf numFmtId="0" fontId="28" fillId="0" borderId="11" xfId="16" applyFont="1" applyBorder="1" applyAlignment="1">
      <alignment horizontal="center" vertical="center"/>
    </xf>
    <xf numFmtId="0" fontId="28" fillId="0" borderId="12" xfId="16" applyFont="1" applyBorder="1" applyAlignment="1">
      <alignment horizontal="center" vertical="center"/>
    </xf>
    <xf numFmtId="0" fontId="28" fillId="0" borderId="6" xfId="16" applyFont="1" applyBorder="1" applyAlignment="1">
      <alignment horizontal="center" vertical="center"/>
    </xf>
    <xf numFmtId="0" fontId="28" fillId="0" borderId="7" xfId="16" applyFont="1" applyBorder="1" applyAlignment="1">
      <alignment horizontal="center" vertical="center"/>
    </xf>
    <xf numFmtId="0" fontId="28" fillId="0" borderId="4" xfId="16" applyFont="1" applyBorder="1" applyAlignment="1">
      <alignment horizontal="center"/>
    </xf>
    <xf numFmtId="0" fontId="28" fillId="0" borderId="5" xfId="16" applyFont="1" applyBorder="1" applyAlignment="1">
      <alignment horizontal="center"/>
    </xf>
    <xf numFmtId="0" fontId="28" fillId="0" borderId="8" xfId="16" applyFont="1" applyBorder="1" applyAlignment="1">
      <alignment horizontal="center" vertical="center"/>
    </xf>
    <xf numFmtId="0" fontId="28" fillId="0" borderId="9" xfId="16" applyFont="1" applyBorder="1" applyAlignment="1">
      <alignment horizontal="center" vertical="center"/>
    </xf>
    <xf numFmtId="0" fontId="28" fillId="0" borderId="8" xfId="16" applyFont="1" applyBorder="1" applyAlignment="1">
      <alignment horizontal="center" vertical="top" wrapText="1"/>
    </xf>
    <xf numFmtId="0" fontId="28" fillId="0" borderId="9" xfId="16" applyFont="1" applyBorder="1" applyAlignment="1">
      <alignment horizontal="center" vertical="top"/>
    </xf>
    <xf numFmtId="0" fontId="28" fillId="0" borderId="1" xfId="2" applyFont="1" applyBorder="1" applyAlignment="1">
      <alignment horizontal="center" vertical="center"/>
    </xf>
    <xf numFmtId="0" fontId="28" fillId="0" borderId="17" xfId="2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28" fillId="0" borderId="6" xfId="2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/>
    </xf>
    <xf numFmtId="0" fontId="28" fillId="0" borderId="7" xfId="2" applyFont="1" applyBorder="1" applyAlignment="1">
      <alignment horizontal="center" vertical="center"/>
    </xf>
    <xf numFmtId="0" fontId="28" fillId="0" borderId="11" xfId="2" applyFont="1" applyBorder="1" applyAlignment="1">
      <alignment horizontal="center" vertical="center"/>
    </xf>
    <xf numFmtId="0" fontId="28" fillId="0" borderId="14" xfId="2" applyFont="1" applyBorder="1" applyAlignment="1">
      <alignment horizontal="center" vertical="center"/>
    </xf>
    <xf numFmtId="0" fontId="28" fillId="0" borderId="12" xfId="2" applyFont="1" applyBorder="1" applyAlignment="1">
      <alignment horizontal="center" vertical="center"/>
    </xf>
    <xf numFmtId="0" fontId="28" fillId="0" borderId="3" xfId="2" applyFont="1" applyBorder="1" applyAlignment="1">
      <alignment horizontal="center"/>
    </xf>
    <xf numFmtId="0" fontId="3" fillId="0" borderId="4" xfId="2" applyBorder="1" applyAlignment="1">
      <alignment horizontal="center"/>
    </xf>
    <xf numFmtId="0" fontId="3" fillId="0" borderId="5" xfId="2" applyBorder="1" applyAlignment="1">
      <alignment horizontal="center"/>
    </xf>
    <xf numFmtId="0" fontId="28" fillId="0" borderId="1" xfId="2" applyFont="1" applyBorder="1" applyAlignment="1">
      <alignment vertical="center"/>
    </xf>
    <xf numFmtId="0" fontId="28" fillId="0" borderId="2" xfId="2" applyFont="1" applyBorder="1" applyAlignment="1">
      <alignment vertical="center"/>
    </xf>
    <xf numFmtId="0" fontId="28" fillId="0" borderId="6" xfId="2" applyFont="1" applyBorder="1" applyAlignment="1">
      <alignment vertical="center"/>
    </xf>
    <xf numFmtId="0" fontId="28" fillId="0" borderId="7" xfId="2" applyFont="1" applyBorder="1" applyAlignment="1">
      <alignment vertical="center"/>
    </xf>
    <xf numFmtId="0" fontId="28" fillId="0" borderId="11" xfId="2" applyFont="1" applyBorder="1" applyAlignment="1">
      <alignment vertical="center"/>
    </xf>
    <xf numFmtId="0" fontId="28" fillId="0" borderId="12" xfId="2" applyFont="1" applyBorder="1" applyAlignment="1">
      <alignment vertical="center"/>
    </xf>
    <xf numFmtId="0" fontId="28" fillId="0" borderId="8" xfId="2" applyFont="1" applyBorder="1" applyAlignment="1">
      <alignment horizontal="center" vertical="center"/>
    </xf>
    <xf numFmtId="0" fontId="28" fillId="0" borderId="9" xfId="2" applyFont="1" applyBorder="1" applyAlignment="1">
      <alignment horizontal="center" vertical="center"/>
    </xf>
    <xf numFmtId="0" fontId="28" fillId="0" borderId="8" xfId="2" applyFont="1" applyBorder="1" applyAlignment="1">
      <alignment horizontal="center" vertical="center" wrapText="1"/>
    </xf>
    <xf numFmtId="3" fontId="28" fillId="0" borderId="1" xfId="16" applyNumberFormat="1" applyFont="1" applyBorder="1" applyAlignment="1">
      <alignment horizontal="center" vertical="center" wrapText="1"/>
    </xf>
    <xf numFmtId="0" fontId="28" fillId="0" borderId="11" xfId="16" applyFont="1" applyBorder="1" applyAlignment="1">
      <alignment horizontal="center" vertical="center" wrapText="1"/>
    </xf>
    <xf numFmtId="0" fontId="28" fillId="0" borderId="12" xfId="16" applyFont="1" applyBorder="1" applyAlignment="1">
      <alignment horizontal="center" vertical="center" wrapText="1"/>
    </xf>
    <xf numFmtId="0" fontId="31" fillId="0" borderId="4" xfId="16" applyFont="1" applyBorder="1" applyAlignment="1">
      <alignment horizontal="center"/>
    </xf>
    <xf numFmtId="0" fontId="31" fillId="0" borderId="5" xfId="16" applyFont="1" applyBorder="1" applyAlignment="1">
      <alignment horizontal="center"/>
    </xf>
    <xf numFmtId="3" fontId="28" fillId="0" borderId="4" xfId="16" applyNumberFormat="1" applyFont="1" applyBorder="1" applyAlignment="1">
      <alignment horizontal="center" vertical="center"/>
    </xf>
    <xf numFmtId="3" fontId="28" fillId="0" borderId="5" xfId="16" applyNumberFormat="1" applyFont="1" applyBorder="1" applyAlignment="1">
      <alignment horizontal="center" vertical="center"/>
    </xf>
    <xf numFmtId="0" fontId="28" fillId="0" borderId="17" xfId="16" applyFont="1" applyBorder="1" applyAlignment="1">
      <alignment horizontal="center" vertical="center" wrapText="1"/>
    </xf>
    <xf numFmtId="0" fontId="31" fillId="0" borderId="14" xfId="16" applyFont="1" applyBorder="1" applyAlignment="1">
      <alignment horizontal="center" vertical="center" wrapText="1"/>
    </xf>
    <xf numFmtId="3" fontId="28" fillId="0" borderId="1" xfId="16" applyNumberFormat="1" applyFont="1" applyBorder="1" applyAlignment="1">
      <alignment horizontal="center" wrapText="1"/>
    </xf>
    <xf numFmtId="3" fontId="28" fillId="0" borderId="2" xfId="16" applyNumberFormat="1" applyFont="1" applyBorder="1" applyAlignment="1">
      <alignment horizontal="center" wrapText="1"/>
    </xf>
    <xf numFmtId="0" fontId="31" fillId="0" borderId="11" xfId="16" applyFont="1" applyBorder="1" applyAlignment="1">
      <alignment horizontal="center" wrapText="1"/>
    </xf>
    <xf numFmtId="0" fontId="31" fillId="0" borderId="12" xfId="16" applyFont="1" applyBorder="1" applyAlignment="1">
      <alignment horizontal="center" wrapText="1"/>
    </xf>
    <xf numFmtId="0" fontId="28" fillId="0" borderId="2" xfId="16" applyFont="1" applyBorder="1" applyAlignment="1">
      <alignment horizontal="center" vertical="top" wrapText="1"/>
    </xf>
    <xf numFmtId="0" fontId="28" fillId="0" borderId="7" xfId="16" applyFont="1" applyBorder="1" applyAlignment="1">
      <alignment horizontal="center" vertical="top" wrapText="1"/>
    </xf>
    <xf numFmtId="0" fontId="28" fillId="0" borderId="3" xfId="16" applyFont="1" applyBorder="1" applyAlignment="1">
      <alignment horizontal="center" wrapText="1"/>
    </xf>
    <xf numFmtId="0" fontId="28" fillId="0" borderId="4" xfId="16" applyFont="1" applyBorder="1" applyAlignment="1">
      <alignment horizontal="center" wrapText="1"/>
    </xf>
    <xf numFmtId="0" fontId="41" fillId="0" borderId="5" xfId="16" applyBorder="1" applyAlignment="1">
      <alignment wrapText="1"/>
    </xf>
    <xf numFmtId="0" fontId="41" fillId="0" borderId="13" xfId="16" applyBorder="1" applyAlignment="1">
      <alignment horizontal="center" vertical="center" wrapText="1"/>
    </xf>
    <xf numFmtId="0" fontId="41" fillId="0" borderId="9" xfId="16" applyBorder="1" applyAlignment="1">
      <alignment horizontal="center" vertical="center" wrapText="1"/>
    </xf>
    <xf numFmtId="0" fontId="41" fillId="0" borderId="7" xfId="16" applyBorder="1" applyAlignment="1">
      <alignment horizontal="center" vertical="top" wrapText="1"/>
    </xf>
    <xf numFmtId="0" fontId="41" fillId="0" borderId="12" xfId="16" applyBorder="1" applyAlignment="1">
      <alignment horizontal="center" vertical="top" wrapText="1"/>
    </xf>
    <xf numFmtId="0" fontId="28" fillId="0" borderId="13" xfId="16" applyFont="1" applyBorder="1" applyAlignment="1">
      <alignment horizontal="center" vertical="top" wrapText="1"/>
    </xf>
    <xf numFmtId="0" fontId="28" fillId="0" borderId="9" xfId="16" applyFont="1" applyBorder="1" applyAlignment="1">
      <alignment horizontal="center" vertical="top" wrapText="1"/>
    </xf>
    <xf numFmtId="0" fontId="9" fillId="0" borderId="3" xfId="16" applyFont="1" applyFill="1" applyBorder="1" applyAlignment="1">
      <alignment horizontal="center" vertical="center" wrapText="1"/>
    </xf>
    <xf numFmtId="0" fontId="9" fillId="0" borderId="4" xfId="16" applyFont="1" applyFill="1" applyBorder="1" applyAlignment="1">
      <alignment horizontal="center" vertical="center" wrapText="1"/>
    </xf>
    <xf numFmtId="0" fontId="41" fillId="0" borderId="4" xfId="16" applyBorder="1" applyAlignment="1">
      <alignment horizontal="center" vertical="center" wrapText="1"/>
    </xf>
    <xf numFmtId="0" fontId="41" fillId="0" borderId="5" xfId="16" applyBorder="1" applyAlignment="1">
      <alignment horizontal="center" vertical="center" wrapText="1"/>
    </xf>
    <xf numFmtId="0" fontId="10" fillId="0" borderId="10" xfId="16" applyFont="1" applyFill="1" applyBorder="1" applyAlignment="1">
      <alignment horizontal="center" vertical="center" wrapText="1"/>
    </xf>
    <xf numFmtId="0" fontId="10" fillId="0" borderId="10" xfId="16" applyFont="1" applyFill="1" applyBorder="1" applyAlignment="1">
      <alignment horizontal="center" vertical="center"/>
    </xf>
    <xf numFmtId="0" fontId="10" fillId="0" borderId="8" xfId="16" applyFont="1" applyFill="1" applyBorder="1" applyAlignment="1">
      <alignment horizontal="center" vertical="center" wrapText="1"/>
    </xf>
    <xf numFmtId="0" fontId="9" fillId="0" borderId="8" xfId="16" applyFont="1" applyFill="1" applyBorder="1" applyAlignment="1">
      <alignment horizontal="center" vertical="center" wrapText="1"/>
    </xf>
    <xf numFmtId="0" fontId="9" fillId="0" borderId="13" xfId="16" applyFont="1" applyFill="1" applyBorder="1" applyAlignment="1">
      <alignment horizontal="center" vertical="center" wrapText="1"/>
    </xf>
    <xf numFmtId="0" fontId="9" fillId="0" borderId="9" xfId="16" applyFont="1" applyFill="1" applyBorder="1" applyAlignment="1">
      <alignment horizontal="center" vertical="center" wrapText="1"/>
    </xf>
    <xf numFmtId="0" fontId="9" fillId="0" borderId="10" xfId="16" applyFont="1" applyFill="1" applyBorder="1" applyAlignment="1">
      <alignment horizontal="center"/>
    </xf>
    <xf numFmtId="0" fontId="9" fillId="0" borderId="5" xfId="16" applyFont="1" applyFill="1" applyBorder="1" applyAlignment="1">
      <alignment horizontal="center" vertical="center"/>
    </xf>
    <xf numFmtId="0" fontId="28" fillId="0" borderId="3" xfId="16" applyFont="1" applyBorder="1" applyAlignment="1">
      <alignment horizontal="center" vertical="top" wrapText="1"/>
    </xf>
    <xf numFmtId="0" fontId="28" fillId="0" borderId="5" xfId="16" applyFont="1" applyBorder="1" applyAlignment="1">
      <alignment horizontal="center" vertical="top" wrapText="1"/>
    </xf>
    <xf numFmtId="0" fontId="41" fillId="0" borderId="4" xfId="16" applyBorder="1" applyAlignment="1"/>
    <xf numFmtId="0" fontId="41" fillId="0" borderId="5" xfId="16" applyBorder="1" applyAlignment="1"/>
    <xf numFmtId="0" fontId="28" fillId="0" borderId="8" xfId="16" applyFont="1" applyBorder="1" applyAlignment="1">
      <alignment horizontal="center" textRotation="90" wrapText="1"/>
    </xf>
    <xf numFmtId="0" fontId="28" fillId="0" borderId="13" xfId="16" applyFont="1" applyBorder="1" applyAlignment="1">
      <alignment horizontal="center" textRotation="90" wrapText="1"/>
    </xf>
    <xf numFmtId="0" fontId="28" fillId="0" borderId="11" xfId="16" applyFont="1" applyBorder="1" applyAlignment="1">
      <alignment horizontal="center"/>
    </xf>
    <xf numFmtId="0" fontId="28" fillId="0" borderId="14" xfId="16" applyFont="1" applyBorder="1" applyAlignment="1">
      <alignment horizontal="center"/>
    </xf>
    <xf numFmtId="0" fontId="41" fillId="0" borderId="14" xfId="16" applyBorder="1" applyAlignment="1"/>
    <xf numFmtId="0" fontId="41" fillId="0" borderId="12" xfId="16" applyBorder="1" applyAlignment="1"/>
    <xf numFmtId="0" fontId="28" fillId="0" borderId="17" xfId="16" applyFont="1" applyBorder="1" applyAlignment="1">
      <alignment horizontal="center" vertical="center"/>
    </xf>
    <xf numFmtId="0" fontId="28" fillId="0" borderId="14" xfId="16" applyFont="1" applyBorder="1" applyAlignment="1">
      <alignment horizontal="center" vertical="center"/>
    </xf>
    <xf numFmtId="0" fontId="10" fillId="0" borderId="8" xfId="122" applyFont="1" applyFill="1" applyBorder="1" applyAlignment="1">
      <alignment horizontal="center" vertical="center"/>
    </xf>
    <xf numFmtId="0" fontId="10" fillId="0" borderId="9" xfId="122" applyFont="1" applyFill="1" applyBorder="1" applyAlignment="1">
      <alignment horizontal="center" vertical="center"/>
    </xf>
    <xf numFmtId="0" fontId="9" fillId="0" borderId="3" xfId="122" applyFont="1" applyFill="1" applyBorder="1" applyAlignment="1">
      <alignment horizontal="center" vertical="center"/>
    </xf>
    <xf numFmtId="0" fontId="9" fillId="0" borderId="4" xfId="122" applyFont="1" applyFill="1" applyBorder="1" applyAlignment="1">
      <alignment horizontal="center" vertical="center"/>
    </xf>
    <xf numFmtId="0" fontId="9" fillId="0" borderId="5" xfId="122" applyFont="1" applyFill="1" applyBorder="1" applyAlignment="1">
      <alignment horizontal="center" vertical="center"/>
    </xf>
    <xf numFmtId="0" fontId="10" fillId="0" borderId="13" xfId="122" applyFont="1" applyFill="1" applyBorder="1" applyAlignment="1">
      <alignment horizontal="center" vertical="center"/>
    </xf>
    <xf numFmtId="3" fontId="10" fillId="0" borderId="1" xfId="122" applyNumberFormat="1" applyFont="1" applyFill="1" applyBorder="1" applyAlignment="1">
      <alignment horizontal="center" vertical="center" wrapText="1"/>
    </xf>
    <xf numFmtId="3" fontId="10" fillId="0" borderId="2" xfId="122" applyNumberFormat="1" applyFont="1" applyFill="1" applyBorder="1" applyAlignment="1">
      <alignment horizontal="center" vertical="center" wrapText="1"/>
    </xf>
    <xf numFmtId="3" fontId="10" fillId="0" borderId="6" xfId="122" applyNumberFormat="1" applyFont="1" applyFill="1" applyBorder="1" applyAlignment="1">
      <alignment horizontal="center" vertical="center" wrapText="1"/>
    </xf>
    <xf numFmtId="3" fontId="10" fillId="0" borderId="7" xfId="122" applyNumberFormat="1" applyFont="1" applyFill="1" applyBorder="1" applyAlignment="1">
      <alignment horizontal="center" vertical="center" wrapText="1"/>
    </xf>
    <xf numFmtId="3" fontId="10" fillId="0" borderId="11" xfId="122" applyNumberFormat="1" applyFont="1" applyFill="1" applyBorder="1" applyAlignment="1">
      <alignment horizontal="center" vertical="center" wrapText="1"/>
    </xf>
    <xf numFmtId="3" fontId="10" fillId="0" borderId="12" xfId="122" applyNumberFormat="1" applyFont="1" applyFill="1" applyBorder="1" applyAlignment="1">
      <alignment horizontal="center" vertical="center" wrapText="1"/>
    </xf>
    <xf numFmtId="0" fontId="10" fillId="0" borderId="3" xfId="122" applyFont="1" applyFill="1" applyBorder="1" applyAlignment="1">
      <alignment horizontal="center" vertical="center"/>
    </xf>
    <xf numFmtId="0" fontId="10" fillId="0" borderId="4" xfId="122" applyFont="1" applyFill="1" applyBorder="1" applyAlignment="1">
      <alignment horizontal="center" vertical="center"/>
    </xf>
    <xf numFmtId="0" fontId="10" fillId="0" borderId="5" xfId="122" applyFont="1" applyFill="1" applyBorder="1" applyAlignment="1">
      <alignment horizontal="center" vertical="center"/>
    </xf>
    <xf numFmtId="0" fontId="9" fillId="0" borderId="1" xfId="122" applyFont="1" applyFill="1" applyBorder="1" applyAlignment="1">
      <alignment horizontal="center" vertical="center" wrapText="1"/>
    </xf>
    <xf numFmtId="0" fontId="9" fillId="0" borderId="2" xfId="122" applyFont="1" applyFill="1" applyBorder="1" applyAlignment="1">
      <alignment horizontal="center" vertical="center" wrapText="1"/>
    </xf>
    <xf numFmtId="0" fontId="9" fillId="0" borderId="6" xfId="122" applyFont="1" applyFill="1" applyBorder="1" applyAlignment="1">
      <alignment horizontal="center" vertical="center" wrapText="1"/>
    </xf>
    <xf numFmtId="0" fontId="9" fillId="0" borderId="7" xfId="122" applyFont="1" applyFill="1" applyBorder="1" applyAlignment="1">
      <alignment horizontal="center" vertical="center" wrapText="1"/>
    </xf>
    <xf numFmtId="0" fontId="9" fillId="0" borderId="11" xfId="122" applyFont="1" applyFill="1" applyBorder="1" applyAlignment="1">
      <alignment horizontal="center" vertical="center" wrapText="1"/>
    </xf>
    <xf numFmtId="0" fontId="9" fillId="0" borderId="12" xfId="122" applyFont="1" applyFill="1" applyBorder="1" applyAlignment="1">
      <alignment horizontal="center" vertical="center" wrapText="1"/>
    </xf>
    <xf numFmtId="0" fontId="10" fillId="0" borderId="1" xfId="122" applyFont="1" applyFill="1" applyBorder="1" applyAlignment="1">
      <alignment horizontal="center" vertical="center"/>
    </xf>
    <xf numFmtId="0" fontId="10" fillId="0" borderId="2" xfId="122" applyFont="1" applyFill="1" applyBorder="1" applyAlignment="1">
      <alignment horizontal="center" vertical="center"/>
    </xf>
    <xf numFmtId="0" fontId="10" fillId="0" borderId="6" xfId="122" applyFont="1" applyFill="1" applyBorder="1" applyAlignment="1">
      <alignment horizontal="center" vertical="center"/>
    </xf>
    <xf numFmtId="0" fontId="10" fillId="0" borderId="7" xfId="122" applyFont="1" applyFill="1" applyBorder="1" applyAlignment="1">
      <alignment horizontal="center" vertical="center"/>
    </xf>
    <xf numFmtId="0" fontId="10" fillId="0" borderId="11" xfId="122" applyFont="1" applyFill="1" applyBorder="1" applyAlignment="1">
      <alignment horizontal="center" vertical="center"/>
    </xf>
    <xf numFmtId="0" fontId="10" fillId="0" borderId="12" xfId="122" applyFont="1" applyFill="1" applyBorder="1" applyAlignment="1">
      <alignment horizontal="center" vertical="center"/>
    </xf>
    <xf numFmtId="0" fontId="10" fillId="0" borderId="3" xfId="122" applyFont="1" applyFill="1" applyBorder="1" applyAlignment="1">
      <alignment horizontal="center"/>
    </xf>
    <xf numFmtId="0" fontId="10" fillId="0" borderId="5" xfId="122" applyFont="1" applyFill="1" applyBorder="1" applyAlignment="1">
      <alignment horizontal="center"/>
    </xf>
    <xf numFmtId="0" fontId="10" fillId="0" borderId="3" xfId="122" applyFont="1" applyFill="1" applyBorder="1" applyAlignment="1">
      <alignment horizontal="center" wrapText="1"/>
    </xf>
    <xf numFmtId="0" fontId="10" fillId="0" borderId="4" xfId="122" applyFont="1" applyFill="1" applyBorder="1" applyAlignment="1">
      <alignment horizontal="center" wrapText="1"/>
    </xf>
    <xf numFmtId="0" fontId="10" fillId="0" borderId="5" xfId="122" applyFont="1" applyFill="1" applyBorder="1" applyAlignment="1">
      <alignment horizontal="center" wrapText="1"/>
    </xf>
    <xf numFmtId="0" fontId="28" fillId="0" borderId="0" xfId="123" applyFont="1" applyBorder="1" applyAlignment="1">
      <alignment horizontal="center"/>
    </xf>
    <xf numFmtId="0" fontId="28" fillId="0" borderId="0" xfId="124" applyFont="1" applyBorder="1" applyAlignment="1">
      <alignment horizontal="center"/>
    </xf>
    <xf numFmtId="0" fontId="3" fillId="0" borderId="0" xfId="124" applyBorder="1" applyAlignment="1">
      <alignment horizontal="center"/>
    </xf>
    <xf numFmtId="0" fontId="10" fillId="0" borderId="0" xfId="122" applyFont="1" applyFill="1" applyBorder="1" applyAlignment="1">
      <alignment horizontal="center" vertical="center"/>
    </xf>
    <xf numFmtId="0" fontId="10" fillId="0" borderId="14" xfId="122" applyFont="1" applyFill="1" applyBorder="1" applyAlignment="1">
      <alignment horizontal="center" vertical="center"/>
    </xf>
    <xf numFmtId="3" fontId="10" fillId="0" borderId="10" xfId="122" applyNumberFormat="1" applyFont="1" applyFill="1" applyBorder="1" applyAlignment="1">
      <alignment horizontal="center" vertical="center" wrapText="1"/>
    </xf>
    <xf numFmtId="0" fontId="10" fillId="0" borderId="10" xfId="122" applyFont="1" applyFill="1" applyBorder="1" applyAlignment="1">
      <alignment horizontal="center" vertical="center"/>
    </xf>
    <xf numFmtId="0" fontId="10" fillId="0" borderId="4" xfId="122" applyFont="1" applyFill="1" applyBorder="1" applyAlignment="1">
      <alignment horizontal="center"/>
    </xf>
    <xf numFmtId="0" fontId="110" fillId="0" borderId="4" xfId="123" applyBorder="1" applyAlignment="1">
      <alignment horizontal="center" wrapText="1"/>
    </xf>
    <xf numFmtId="0" fontId="110" fillId="0" borderId="5" xfId="123" applyBorder="1" applyAlignment="1">
      <alignment horizontal="center" wrapText="1"/>
    </xf>
    <xf numFmtId="0" fontId="110" fillId="0" borderId="0" xfId="123" applyBorder="1" applyAlignment="1">
      <alignment horizontal="center"/>
    </xf>
    <xf numFmtId="0" fontId="28" fillId="0" borderId="1" xfId="122" applyFont="1" applyFill="1" applyBorder="1" applyAlignment="1">
      <alignment horizontal="center" vertical="center"/>
    </xf>
    <xf numFmtId="0" fontId="28" fillId="0" borderId="17" xfId="122" applyFont="1" applyFill="1" applyBorder="1" applyAlignment="1">
      <alignment horizontal="center" vertical="center"/>
    </xf>
    <xf numFmtId="0" fontId="28" fillId="0" borderId="2" xfId="122" applyFont="1" applyFill="1" applyBorder="1" applyAlignment="1">
      <alignment horizontal="center" vertical="center"/>
    </xf>
    <xf numFmtId="0" fontId="28" fillId="0" borderId="6" xfId="122" applyFont="1" applyFill="1" applyBorder="1" applyAlignment="1">
      <alignment horizontal="center" vertical="center"/>
    </xf>
    <xf numFmtId="0" fontId="28" fillId="0" borderId="0" xfId="122" applyFont="1" applyFill="1" applyBorder="1" applyAlignment="1">
      <alignment horizontal="center" vertical="center"/>
    </xf>
    <xf numFmtId="0" fontId="28" fillId="0" borderId="7" xfId="122" applyFont="1" applyFill="1" applyBorder="1" applyAlignment="1">
      <alignment horizontal="center" vertical="center"/>
    </xf>
    <xf numFmtId="0" fontId="28" fillId="0" borderId="11" xfId="122" applyFont="1" applyFill="1" applyBorder="1" applyAlignment="1">
      <alignment horizontal="center" vertical="center"/>
    </xf>
    <xf numFmtId="0" fontId="28" fillId="0" borderId="14" xfId="122" applyFont="1" applyFill="1" applyBorder="1" applyAlignment="1">
      <alignment horizontal="center" vertical="center"/>
    </xf>
    <xf numFmtId="0" fontId="28" fillId="0" borderId="12" xfId="122" applyFont="1" applyFill="1" applyBorder="1" applyAlignment="1">
      <alignment horizontal="center" vertical="center"/>
    </xf>
    <xf numFmtId="3" fontId="28" fillId="0" borderId="8" xfId="122" applyNumberFormat="1" applyFont="1" applyFill="1" applyBorder="1" applyAlignment="1">
      <alignment horizontal="center" vertical="center"/>
    </xf>
    <xf numFmtId="3" fontId="28" fillId="0" borderId="13" xfId="122" applyNumberFormat="1" applyFont="1" applyFill="1" applyBorder="1" applyAlignment="1">
      <alignment horizontal="center" vertical="center"/>
    </xf>
    <xf numFmtId="3" fontId="28" fillId="0" borderId="9" xfId="122" applyNumberFormat="1" applyFont="1" applyFill="1" applyBorder="1" applyAlignment="1">
      <alignment horizontal="center" vertical="center"/>
    </xf>
    <xf numFmtId="0" fontId="28" fillId="0" borderId="3" xfId="122" applyFont="1" applyFill="1" applyBorder="1" applyAlignment="1">
      <alignment horizontal="center" vertical="center"/>
    </xf>
    <xf numFmtId="0" fontId="28" fillId="0" borderId="5" xfId="122" applyFont="1" applyFill="1" applyBorder="1" applyAlignment="1">
      <alignment horizontal="center" vertical="center"/>
    </xf>
  </cellXfs>
  <cellStyles count="125">
    <cellStyle name="0mitP" xfId="20"/>
    <cellStyle name="0ohneP" xfId="21"/>
    <cellStyle name="10mitP" xfId="22"/>
    <cellStyle name="12mitP" xfId="23"/>
    <cellStyle name="12ohneP" xfId="24"/>
    <cellStyle name="13mitP" xfId="25"/>
    <cellStyle name="1mitP" xfId="26"/>
    <cellStyle name="1ohneP" xfId="27"/>
    <cellStyle name="20% - Accent1" xfId="28"/>
    <cellStyle name="20% - Accent2" xfId="29"/>
    <cellStyle name="20% - Accent3" xfId="30"/>
    <cellStyle name="20% - Accent4" xfId="31"/>
    <cellStyle name="20% - Accent5" xfId="32"/>
    <cellStyle name="20% - Accent6" xfId="33"/>
    <cellStyle name="20% - Akzent1" xfId="34"/>
    <cellStyle name="20% - Akzent2" xfId="35"/>
    <cellStyle name="20% - Akzent3" xfId="36"/>
    <cellStyle name="20% - Akzent4" xfId="37"/>
    <cellStyle name="20% - Akzent5" xfId="38"/>
    <cellStyle name="20% - Akzent6" xfId="39"/>
    <cellStyle name="2mitP" xfId="40"/>
    <cellStyle name="2ohneP" xfId="41"/>
    <cellStyle name="3mitP" xfId="3"/>
    <cellStyle name="3ohneP" xfId="42"/>
    <cellStyle name="40% - Accent1" xfId="43"/>
    <cellStyle name="40% - Accent2" xfId="44"/>
    <cellStyle name="40% - Accent3" xfId="45"/>
    <cellStyle name="40% - Accent4" xfId="46"/>
    <cellStyle name="40% - Accent5" xfId="47"/>
    <cellStyle name="40% - Accent6" xfId="48"/>
    <cellStyle name="40% - Akzent1" xfId="49"/>
    <cellStyle name="40% - Akzent2" xfId="50"/>
    <cellStyle name="40% - Akzent3" xfId="51"/>
    <cellStyle name="40% - Akzent4" xfId="52"/>
    <cellStyle name="40% - Akzent5" xfId="53"/>
    <cellStyle name="40% - Akzent6" xfId="54"/>
    <cellStyle name="4mitP" xfId="55"/>
    <cellStyle name="4ohneP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60% - Akzent1" xfId="63"/>
    <cellStyle name="60% - Akzent2" xfId="64"/>
    <cellStyle name="60% - Akzent3" xfId="65"/>
    <cellStyle name="60% - Akzent4" xfId="66"/>
    <cellStyle name="60% - Akzent5" xfId="67"/>
    <cellStyle name="60% - Akzent6" xfId="68"/>
    <cellStyle name="6mitP" xfId="69"/>
    <cellStyle name="6ohneP" xfId="70"/>
    <cellStyle name="7mitP" xfId="71"/>
    <cellStyle name="9mitP" xfId="72"/>
    <cellStyle name="9ohneP" xfId="73"/>
    <cellStyle name="Accent1" xfId="74"/>
    <cellStyle name="Accent2" xfId="75"/>
    <cellStyle name="Accent3" xfId="76"/>
    <cellStyle name="Accent4" xfId="77"/>
    <cellStyle name="Accent5" xfId="78"/>
    <cellStyle name="Accent6" xfId="79"/>
    <cellStyle name="Bad" xfId="80"/>
    <cellStyle name="BasisDreiNK" xfId="81"/>
    <cellStyle name="BasisEineNK" xfId="82"/>
    <cellStyle name="BasisOhneNK" xfId="83"/>
    <cellStyle name="BasisStandard" xfId="84"/>
    <cellStyle name="BasisZweiNK" xfId="85"/>
    <cellStyle name="Calculation" xfId="86"/>
    <cellStyle name="Check Cell" xfId="87"/>
    <cellStyle name="Currency [0]_ALF" xfId="4"/>
    <cellStyle name="Currency_ALF" xfId="5"/>
    <cellStyle name="Euro" xfId="6"/>
    <cellStyle name="Explanatory Text" xfId="88"/>
    <cellStyle name="Fuss" xfId="89"/>
    <cellStyle name="Good" xfId="90"/>
    <cellStyle name="Haupttitel" xfId="91"/>
    <cellStyle name="Heading 1" xfId="92"/>
    <cellStyle name="Heading 2" xfId="93"/>
    <cellStyle name="Heading 3" xfId="94"/>
    <cellStyle name="Heading 4" xfId="95"/>
    <cellStyle name="InhaltNormal" xfId="96"/>
    <cellStyle name="Input" xfId="97"/>
    <cellStyle name="Jahr" xfId="98"/>
    <cellStyle name="Komma" xfId="1" builtinId="3"/>
    <cellStyle name="Komma 2" xfId="15"/>
    <cellStyle name="Komma 3" xfId="17"/>
    <cellStyle name="Linked Cell" xfId="99"/>
    <cellStyle name="LinkGemVeroeff" xfId="100"/>
    <cellStyle name="LinkGemVeroeffFett" xfId="101"/>
    <cellStyle name="Messziffer" xfId="102"/>
    <cellStyle name="MesszifferD" xfId="103"/>
    <cellStyle name="mitP" xfId="104"/>
    <cellStyle name="Noch" xfId="105"/>
    <cellStyle name="Normal 2" xfId="7"/>
    <cellStyle name="Normal_01A-G_NC" xfId="8"/>
    <cellStyle name="Note" xfId="106"/>
    <cellStyle name="ohneP" xfId="107"/>
    <cellStyle name="Output" xfId="108"/>
    <cellStyle name="ProzVeränderung" xfId="109"/>
    <cellStyle name="Standard" xfId="0" builtinId="0"/>
    <cellStyle name="Standard 2" xfId="2"/>
    <cellStyle name="Standard 2 2" xfId="110"/>
    <cellStyle name="Standard 3" xfId="9"/>
    <cellStyle name="Standard 3 2" xfId="121"/>
    <cellStyle name="Standard 4" xfId="10"/>
    <cellStyle name="Standard 5" xfId="11"/>
    <cellStyle name="Standard 6" xfId="12"/>
    <cellStyle name="Standard 7" xfId="13"/>
    <cellStyle name="Standard 8" xfId="16"/>
    <cellStyle name="Standard 8 2" xfId="124"/>
    <cellStyle name="Standard 9" xfId="123"/>
    <cellStyle name="Standard_Globalisierung" xfId="122"/>
    <cellStyle name="Standard_Grafiken-Tabellen-übernommen aus FS-August-09" xfId="119"/>
    <cellStyle name="Standard_Tabelle von ole_1 2" xfId="117"/>
    <cellStyle name="Standard_Tabelle6" xfId="120"/>
    <cellStyle name="Standard_Tabellen Fortschreibung" xfId="19"/>
    <cellStyle name="Standard_Texttabellen-2003" xfId="18"/>
    <cellStyle name="Standard_Texttabellen-2003 2" xfId="118"/>
    <cellStyle name="Title" xfId="111"/>
    <cellStyle name="Total" xfId="112"/>
    <cellStyle name="Untertitel" xfId="113"/>
    <cellStyle name="Währung 2" xfId="14"/>
    <cellStyle name="Warning Text" xfId="114"/>
    <cellStyle name="zelle mit Rand" xfId="115"/>
    <cellStyle name="Zwischentitel" xfId="1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228600</xdr:colOff>
      <xdr:row>53</xdr:row>
      <xdr:rowOff>123825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971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7</xdr:col>
      <xdr:colOff>9525</xdr:colOff>
      <xdr:row>13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65785"/>
          <a:ext cx="3278505" cy="175831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56</xdr:row>
      <xdr:rowOff>9525</xdr:rowOff>
    </xdr:from>
    <xdr:to>
      <xdr:col>7</xdr:col>
      <xdr:colOff>9525</xdr:colOff>
      <xdr:row>67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0" y="334645"/>
          <a:ext cx="4022725" cy="180911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228600</xdr:colOff>
      <xdr:row>53</xdr:row>
      <xdr:rowOff>123825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971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mailto:wissenschaftsstatistik@stifterverband.de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zoomScale="115" zoomScaleNormal="115" workbookViewId="0">
      <selection activeCell="A18" sqref="A18"/>
    </sheetView>
  </sheetViews>
  <sheetFormatPr baseColWidth="10" defaultColWidth="8.875" defaultRowHeight="12.75"/>
  <cols>
    <col min="1" max="1" width="19" style="285" customWidth="1"/>
    <col min="2" max="4" width="5.125" style="285" customWidth="1"/>
    <col min="5" max="7" width="5.125" style="286" customWidth="1"/>
    <col min="8" max="13" width="4" style="285" customWidth="1"/>
    <col min="14" max="16" width="5.875" style="285" customWidth="1"/>
    <col min="17" max="19" width="5.875" style="286" customWidth="1"/>
    <col min="20" max="25" width="4.25" style="285" customWidth="1"/>
    <col min="26" max="26" width="0.875" style="285" customWidth="1"/>
    <col min="27" max="16384" width="8.875" style="285"/>
  </cols>
  <sheetData>
    <row r="1" spans="1:25" ht="15.75">
      <c r="A1" s="1" t="s">
        <v>139</v>
      </c>
    </row>
    <row r="2" spans="1:25" ht="5.45" customHeight="1">
      <c r="A2" s="287"/>
    </row>
    <row r="3" spans="1:25" ht="15" customHeight="1">
      <c r="A3" s="780" t="s">
        <v>140</v>
      </c>
      <c r="B3" s="781" t="s">
        <v>141</v>
      </c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3"/>
      <c r="N3" s="781" t="s">
        <v>142</v>
      </c>
      <c r="O3" s="782"/>
      <c r="P3" s="782"/>
      <c r="Q3" s="782"/>
      <c r="R3" s="782"/>
      <c r="S3" s="782"/>
      <c r="T3" s="782"/>
      <c r="U3" s="782"/>
      <c r="V3" s="782"/>
      <c r="W3" s="782"/>
      <c r="X3" s="782"/>
      <c r="Y3" s="783"/>
    </row>
    <row r="4" spans="1:25" ht="15" customHeight="1">
      <c r="A4" s="780"/>
      <c r="B4" s="781" t="s">
        <v>17</v>
      </c>
      <c r="C4" s="782"/>
      <c r="D4" s="782"/>
      <c r="E4" s="782"/>
      <c r="F4" s="782"/>
      <c r="G4" s="783"/>
      <c r="H4" s="781" t="s">
        <v>143</v>
      </c>
      <c r="I4" s="782"/>
      <c r="J4" s="782"/>
      <c r="K4" s="782"/>
      <c r="L4" s="782"/>
      <c r="M4" s="783"/>
      <c r="N4" s="784" t="s">
        <v>144</v>
      </c>
      <c r="O4" s="785"/>
      <c r="P4" s="785"/>
      <c r="Q4" s="785"/>
      <c r="R4" s="785"/>
      <c r="S4" s="786"/>
      <c r="T4" s="781" t="s">
        <v>145</v>
      </c>
      <c r="U4" s="782"/>
      <c r="V4" s="782"/>
      <c r="W4" s="782"/>
      <c r="X4" s="782"/>
      <c r="Y4" s="783"/>
    </row>
    <row r="5" spans="1:25" s="286" customFormat="1" ht="14.25" customHeight="1">
      <c r="A5" s="780"/>
      <c r="B5" s="288">
        <v>2005</v>
      </c>
      <c r="C5" s="288">
        <v>2007</v>
      </c>
      <c r="D5" s="288">
        <v>2009</v>
      </c>
      <c r="E5" s="288">
        <v>2011</v>
      </c>
      <c r="F5" s="288">
        <v>2013</v>
      </c>
      <c r="G5" s="288">
        <v>2015</v>
      </c>
      <c r="H5" s="288">
        <v>2005</v>
      </c>
      <c r="I5" s="288">
        <v>2007</v>
      </c>
      <c r="J5" s="288">
        <v>2009</v>
      </c>
      <c r="K5" s="288">
        <v>2011</v>
      </c>
      <c r="L5" s="288">
        <v>2013</v>
      </c>
      <c r="M5" s="288">
        <v>2015</v>
      </c>
      <c r="N5" s="288">
        <v>2005</v>
      </c>
      <c r="O5" s="288">
        <v>2007</v>
      </c>
      <c r="P5" s="288">
        <v>2009</v>
      </c>
      <c r="Q5" s="288">
        <v>2011</v>
      </c>
      <c r="R5" s="288">
        <v>2013</v>
      </c>
      <c r="S5" s="288">
        <v>2015</v>
      </c>
      <c r="T5" s="288">
        <v>2005</v>
      </c>
      <c r="U5" s="288">
        <v>2007</v>
      </c>
      <c r="V5" s="288">
        <v>2009</v>
      </c>
      <c r="W5" s="288">
        <v>2011</v>
      </c>
      <c r="X5" s="288">
        <v>2013</v>
      </c>
      <c r="Y5" s="288">
        <v>2015</v>
      </c>
    </row>
    <row r="6" spans="1:25" ht="4.9000000000000004" customHeight="1">
      <c r="A6" s="289"/>
      <c r="B6" s="289"/>
      <c r="C6" s="289"/>
      <c r="D6" s="289"/>
      <c r="E6" s="290"/>
      <c r="F6" s="290"/>
      <c r="H6" s="289"/>
      <c r="I6" s="289"/>
      <c r="J6" s="289"/>
      <c r="K6" s="289"/>
      <c r="L6" s="289"/>
      <c r="N6" s="289"/>
      <c r="O6" s="289"/>
      <c r="P6" s="289"/>
      <c r="Q6" s="290"/>
      <c r="R6" s="290"/>
      <c r="T6" s="289"/>
      <c r="U6" s="289"/>
      <c r="V6" s="289"/>
      <c r="W6" s="289"/>
      <c r="X6" s="289"/>
    </row>
    <row r="7" spans="1:25" ht="15" customHeight="1">
      <c r="A7" s="291" t="s">
        <v>146</v>
      </c>
      <c r="B7" s="289"/>
      <c r="C7" s="289"/>
      <c r="D7" s="289"/>
      <c r="E7" s="290"/>
      <c r="F7" s="290"/>
      <c r="H7" s="289"/>
      <c r="I7" s="289"/>
      <c r="J7" s="289"/>
      <c r="K7" s="289"/>
      <c r="L7" s="289"/>
      <c r="N7" s="289"/>
      <c r="O7" s="289"/>
      <c r="P7" s="289"/>
      <c r="Q7" s="290"/>
      <c r="R7" s="290"/>
      <c r="T7" s="289"/>
      <c r="U7" s="289"/>
      <c r="V7" s="289"/>
      <c r="W7" s="289"/>
      <c r="X7" s="289"/>
    </row>
    <row r="8" spans="1:25" ht="4.9000000000000004" customHeight="1">
      <c r="A8" s="289"/>
      <c r="B8" s="289"/>
      <c r="C8" s="289"/>
      <c r="D8" s="289"/>
      <c r="E8" s="290"/>
      <c r="F8" s="290"/>
      <c r="H8" s="289"/>
      <c r="I8" s="289"/>
      <c r="J8" s="289"/>
      <c r="K8" s="289"/>
      <c r="L8" s="289"/>
      <c r="N8" s="289"/>
      <c r="O8" s="289"/>
      <c r="P8" s="289"/>
      <c r="Q8" s="290"/>
      <c r="R8" s="290"/>
      <c r="T8" s="289"/>
      <c r="U8" s="289"/>
      <c r="V8" s="289"/>
      <c r="W8" s="289"/>
      <c r="X8" s="289"/>
    </row>
    <row r="9" spans="1:25" s="296" customFormat="1" ht="12" customHeight="1">
      <c r="A9" s="219" t="s">
        <v>147</v>
      </c>
      <c r="B9" s="164">
        <v>10966</v>
      </c>
      <c r="C9" s="164">
        <v>12758.75051</v>
      </c>
      <c r="D9" s="164">
        <v>12995</v>
      </c>
      <c r="E9" s="164">
        <v>15698.31157</v>
      </c>
      <c r="F9" s="164">
        <v>16268.2662</v>
      </c>
      <c r="G9" s="292">
        <v>18511.165290000001</v>
      </c>
      <c r="H9" s="293">
        <v>3.261083938385438</v>
      </c>
      <c r="I9" s="293">
        <v>3.383145970494259</v>
      </c>
      <c r="J9" s="293">
        <v>3.6554547329850378</v>
      </c>
      <c r="K9" s="293">
        <v>3.8670065086527039</v>
      </c>
      <c r="L9" s="293">
        <v>3.8434971706188108</v>
      </c>
      <c r="M9" s="293">
        <v>4.0220113125255335</v>
      </c>
      <c r="N9" s="294">
        <v>82375.94</v>
      </c>
      <c r="O9" s="294">
        <v>87628.91</v>
      </c>
      <c r="P9" s="294">
        <v>88581</v>
      </c>
      <c r="Q9" s="294">
        <v>97547.69</v>
      </c>
      <c r="R9" s="294">
        <v>101810.85</v>
      </c>
      <c r="S9" s="294">
        <v>114017.53</v>
      </c>
      <c r="T9" s="295">
        <v>22.013600842854078</v>
      </c>
      <c r="U9" s="295">
        <v>22.774436773674886</v>
      </c>
      <c r="V9" s="295">
        <v>22.757882233142723</v>
      </c>
      <c r="W9" s="295">
        <v>24.209929756036058</v>
      </c>
      <c r="X9" s="295">
        <v>24.247538604225351</v>
      </c>
      <c r="Y9" s="295">
        <v>25.999060985331486</v>
      </c>
    </row>
    <row r="10" spans="1:25" s="296" customFormat="1" ht="12" customHeight="1">
      <c r="A10" s="219" t="s">
        <v>148</v>
      </c>
      <c r="B10" s="164">
        <v>9201</v>
      </c>
      <c r="C10" s="164">
        <v>9588.2181400000009</v>
      </c>
      <c r="D10" s="164">
        <v>10056</v>
      </c>
      <c r="E10" s="164">
        <v>11008.060240000001</v>
      </c>
      <c r="F10" s="164">
        <v>12141.741609999999</v>
      </c>
      <c r="G10" s="292">
        <v>13359.545599999999</v>
      </c>
      <c r="H10" s="293">
        <v>2.3181511339606256</v>
      </c>
      <c r="I10" s="293">
        <v>2.2114946225345724</v>
      </c>
      <c r="J10" s="293">
        <v>2.3566555861592424</v>
      </c>
      <c r="K10" s="293">
        <v>2.2910930515357584</v>
      </c>
      <c r="L10" s="293">
        <v>2.386267904939527</v>
      </c>
      <c r="M10" s="293">
        <v>2.4362747594433301</v>
      </c>
      <c r="N10" s="294">
        <v>76060.789999999994</v>
      </c>
      <c r="O10" s="294">
        <v>71683.62</v>
      </c>
      <c r="P10" s="294">
        <v>75514</v>
      </c>
      <c r="Q10" s="294">
        <v>79043.11</v>
      </c>
      <c r="R10" s="294">
        <v>79530.759999999995</v>
      </c>
      <c r="S10" s="294">
        <v>90752.18</v>
      </c>
      <c r="T10" s="295">
        <v>17.7433425103128</v>
      </c>
      <c r="U10" s="295">
        <v>16.086435990864764</v>
      </c>
      <c r="V10" s="295">
        <v>16.610473733618825</v>
      </c>
      <c r="W10" s="295">
        <v>16.609851330448439</v>
      </c>
      <c r="X10" s="295">
        <v>15.997364171295475</v>
      </c>
      <c r="Y10" s="295">
        <v>17.429003363908894</v>
      </c>
    </row>
    <row r="11" spans="1:25" s="296" customFormat="1" ht="12" customHeight="1">
      <c r="A11" s="219" t="s">
        <v>149</v>
      </c>
      <c r="B11" s="164">
        <v>1473</v>
      </c>
      <c r="C11" s="164">
        <v>1184.4562100000001</v>
      </c>
      <c r="D11" s="164">
        <v>1365</v>
      </c>
      <c r="E11" s="164">
        <v>1401.7454399999999</v>
      </c>
      <c r="F11" s="164">
        <v>1681.6891800000001</v>
      </c>
      <c r="G11" s="292">
        <v>1818.6429000000001</v>
      </c>
      <c r="H11" s="293">
        <v>1.6881804617924248</v>
      </c>
      <c r="I11" s="293">
        <v>1.2510819142710925</v>
      </c>
      <c r="J11" s="293">
        <v>1.3750781540527759</v>
      </c>
      <c r="K11" s="293">
        <v>1.2962006674407924</v>
      </c>
      <c r="L11" s="293">
        <v>1.4899927475684684</v>
      </c>
      <c r="M11" s="293">
        <v>1.4687925056230506</v>
      </c>
      <c r="N11" s="294">
        <v>10698.09</v>
      </c>
      <c r="O11" s="294">
        <v>9654.2900000000009</v>
      </c>
      <c r="P11" s="294">
        <v>10760</v>
      </c>
      <c r="Q11" s="294">
        <v>11340.38</v>
      </c>
      <c r="R11" s="294">
        <v>11408.21</v>
      </c>
      <c r="S11" s="294">
        <v>13332.41</v>
      </c>
      <c r="T11" s="295">
        <v>10.503780563358433</v>
      </c>
      <c r="U11" s="295">
        <v>9.0997597411349762</v>
      </c>
      <c r="V11" s="295">
        <v>9.6377966438343741</v>
      </c>
      <c r="W11" s="295">
        <v>9.7162754154768063</v>
      </c>
      <c r="X11" s="295">
        <v>9.2173049938201643</v>
      </c>
      <c r="Y11" s="295">
        <v>10.0878803504621</v>
      </c>
    </row>
    <row r="12" spans="1:25" s="296" customFormat="1" ht="12" customHeight="1">
      <c r="A12" s="219" t="s">
        <v>150</v>
      </c>
      <c r="B12" s="164">
        <v>140</v>
      </c>
      <c r="C12" s="164">
        <v>172.29185000000001</v>
      </c>
      <c r="D12" s="164">
        <v>186</v>
      </c>
      <c r="E12" s="164">
        <v>307.74963000000002</v>
      </c>
      <c r="F12" s="164">
        <v>269.77373999999998</v>
      </c>
      <c r="G12" s="292">
        <v>397.47856000000002</v>
      </c>
      <c r="H12" s="293">
        <v>0.28738078341766898</v>
      </c>
      <c r="I12" s="293">
        <v>0.32505429493633525</v>
      </c>
      <c r="J12" s="293">
        <v>0.34683869119860455</v>
      </c>
      <c r="K12" s="293">
        <v>0.53299058057733584</v>
      </c>
      <c r="L12" s="293">
        <v>0.44403885971703771</v>
      </c>
      <c r="M12" s="293">
        <v>0.59906210901553147</v>
      </c>
      <c r="N12" s="294">
        <v>1620.12</v>
      </c>
      <c r="O12" s="294">
        <v>2063.58</v>
      </c>
      <c r="P12" s="294">
        <v>2106</v>
      </c>
      <c r="Q12" s="294">
        <v>3228.56</v>
      </c>
      <c r="R12" s="294">
        <v>3091.42</v>
      </c>
      <c r="S12" s="294">
        <v>3666.57</v>
      </c>
      <c r="T12" s="295">
        <v>2.2952443085344889</v>
      </c>
      <c r="U12" s="295">
        <v>2.7992730446967635</v>
      </c>
      <c r="V12" s="295">
        <v>2.8062517051876679</v>
      </c>
      <c r="W12" s="295">
        <v>4.1731977365492483</v>
      </c>
      <c r="X12" s="295">
        <v>3.940290593595317</v>
      </c>
      <c r="Y12" s="295">
        <v>4.5504746787331891</v>
      </c>
    </row>
    <row r="13" spans="1:25" s="296" customFormat="1" ht="12" customHeight="1">
      <c r="A13" s="219" t="s">
        <v>151</v>
      </c>
      <c r="B13" s="164">
        <v>225</v>
      </c>
      <c r="C13" s="164">
        <v>233</v>
      </c>
      <c r="D13" s="164">
        <v>243</v>
      </c>
      <c r="E13" s="164">
        <v>268.80349000000001</v>
      </c>
      <c r="F13" s="164">
        <v>295.70175999999998</v>
      </c>
      <c r="G13" s="292">
        <v>317.81439</v>
      </c>
      <c r="H13" s="293">
        <v>0.89613671875995704</v>
      </c>
      <c r="I13" s="293">
        <v>0.8539296210264008</v>
      </c>
      <c r="J13" s="293">
        <v>0.9657445250432658</v>
      </c>
      <c r="K13" s="293">
        <v>0.97165469199741417</v>
      </c>
      <c r="L13" s="293">
        <v>1.0109973427715315</v>
      </c>
      <c r="M13" s="293">
        <v>1.0195756396232143</v>
      </c>
      <c r="N13" s="294">
        <v>1824</v>
      </c>
      <c r="O13" s="294">
        <v>1881</v>
      </c>
      <c r="P13" s="294">
        <v>1838</v>
      </c>
      <c r="Q13" s="294">
        <v>2081.83</v>
      </c>
      <c r="R13" s="294">
        <v>2208.4299999999998</v>
      </c>
      <c r="S13" s="294">
        <v>2519.7199999999998</v>
      </c>
      <c r="T13" s="295">
        <v>6.6820223741511242</v>
      </c>
      <c r="U13" s="295">
        <v>6.6494802994563935</v>
      </c>
      <c r="V13" s="295">
        <v>6.3910205813116541</v>
      </c>
      <c r="W13" s="295">
        <v>7.0277012611736742</v>
      </c>
      <c r="X13" s="295">
        <v>7.2577562848048949</v>
      </c>
      <c r="Y13" s="295">
        <v>8.0310504713587125</v>
      </c>
    </row>
    <row r="14" spans="1:25" s="296" customFormat="1" ht="12" customHeight="1">
      <c r="A14" s="219" t="s">
        <v>152</v>
      </c>
      <c r="B14" s="164">
        <v>934</v>
      </c>
      <c r="C14" s="164">
        <v>992.43272999999999</v>
      </c>
      <c r="D14" s="164">
        <v>1075</v>
      </c>
      <c r="E14" s="164">
        <v>1180.7716800000001</v>
      </c>
      <c r="F14" s="164">
        <v>1322.78566</v>
      </c>
      <c r="G14" s="292">
        <v>1364.7122899999999</v>
      </c>
      <c r="H14" s="293">
        <v>1.0620403370879643</v>
      </c>
      <c r="I14" s="293">
        <v>1.074212622919902</v>
      </c>
      <c r="J14" s="293">
        <v>1.1721065165916746</v>
      </c>
      <c r="K14" s="293">
        <v>1.2316118280294874</v>
      </c>
      <c r="L14" s="293">
        <v>1.2914588586959106</v>
      </c>
      <c r="M14" s="293">
        <v>1.2621626360384872</v>
      </c>
      <c r="N14" s="294">
        <v>5984</v>
      </c>
      <c r="O14" s="294">
        <v>6519.19</v>
      </c>
      <c r="P14" s="294">
        <v>7113</v>
      </c>
      <c r="Q14" s="294">
        <v>7129.87</v>
      </c>
      <c r="R14" s="294">
        <v>7409.48</v>
      </c>
      <c r="S14" s="294">
        <v>8312.01</v>
      </c>
      <c r="T14" s="295">
        <v>8.0538872893198175</v>
      </c>
      <c r="U14" s="295">
        <v>8.3696507258717556</v>
      </c>
      <c r="V14" s="295">
        <v>8.7293077025739674</v>
      </c>
      <c r="W14" s="295">
        <v>8.439875885396706</v>
      </c>
      <c r="X14" s="295">
        <v>8.4077512197626643</v>
      </c>
      <c r="Y14" s="295">
        <v>9.0413361625545878</v>
      </c>
    </row>
    <row r="15" spans="1:25" s="296" customFormat="1" ht="12" customHeight="1">
      <c r="A15" s="219" t="s">
        <v>153</v>
      </c>
      <c r="B15" s="164">
        <v>4236</v>
      </c>
      <c r="C15" s="164">
        <v>4609</v>
      </c>
      <c r="D15" s="164">
        <v>5173</v>
      </c>
      <c r="E15" s="164">
        <v>5318.7437600000003</v>
      </c>
      <c r="F15" s="164">
        <v>5287.7133100000001</v>
      </c>
      <c r="G15" s="292">
        <v>5642.5330299999996</v>
      </c>
      <c r="H15" s="293">
        <v>1.9957140486071421</v>
      </c>
      <c r="I15" s="293">
        <v>2.0262594074885132</v>
      </c>
      <c r="J15" s="293">
        <v>2.3567635923697772</v>
      </c>
      <c r="K15" s="293">
        <v>2.2577565558906887</v>
      </c>
      <c r="L15" s="293">
        <v>2.1645925868918381</v>
      </c>
      <c r="M15" s="293">
        <v>2.1523286965419612</v>
      </c>
      <c r="N15" s="294">
        <v>30146.85</v>
      </c>
      <c r="O15" s="294">
        <v>34520</v>
      </c>
      <c r="P15" s="294">
        <v>35366</v>
      </c>
      <c r="Q15" s="294">
        <v>35774.14</v>
      </c>
      <c r="R15" s="294">
        <v>33953.89</v>
      </c>
      <c r="S15" s="294">
        <v>38889.81</v>
      </c>
      <c r="T15" s="295">
        <v>14.333131309361379</v>
      </c>
      <c r="U15" s="295">
        <v>16.005172471149713</v>
      </c>
      <c r="V15" s="295">
        <v>16.10921800191219</v>
      </c>
      <c r="W15" s="295">
        <v>15.773553783324363</v>
      </c>
      <c r="X15" s="295">
        <v>14.570457308677108</v>
      </c>
      <c r="Y15" s="295">
        <v>16.036013375642664</v>
      </c>
    </row>
    <row r="16" spans="1:25" s="296" customFormat="1" ht="12" customHeight="1">
      <c r="A16" s="219" t="s">
        <v>154</v>
      </c>
      <c r="B16" s="164">
        <v>97</v>
      </c>
      <c r="C16" s="164">
        <v>133.33241000000001</v>
      </c>
      <c r="D16" s="164">
        <v>196</v>
      </c>
      <c r="E16" s="164">
        <v>242.19127</v>
      </c>
      <c r="F16" s="164">
        <v>177.62748999999999</v>
      </c>
      <c r="G16" s="292">
        <v>240.07</v>
      </c>
      <c r="H16" s="293">
        <v>0.31462807782484442</v>
      </c>
      <c r="I16" s="293">
        <v>0.3981885302751606</v>
      </c>
      <c r="J16" s="293">
        <v>0.57476568108134996</v>
      </c>
      <c r="K16" s="293">
        <v>0.6678756055322721</v>
      </c>
      <c r="L16" s="293">
        <v>0.4681717270675505</v>
      </c>
      <c r="M16" s="293">
        <v>0.59743795748537221</v>
      </c>
      <c r="N16" s="294">
        <v>949.74</v>
      </c>
      <c r="O16" s="294">
        <v>1281.04</v>
      </c>
      <c r="P16" s="294">
        <v>1822</v>
      </c>
      <c r="Q16" s="294">
        <v>2189.2199999999998</v>
      </c>
      <c r="R16" s="294">
        <v>1494.53</v>
      </c>
      <c r="S16" s="294">
        <v>1676.46</v>
      </c>
      <c r="T16" s="295">
        <v>1.892182797043203</v>
      </c>
      <c r="U16" s="295">
        <v>2.4786474862878092</v>
      </c>
      <c r="V16" s="295">
        <v>3.4732564495674869</v>
      </c>
      <c r="W16" s="295">
        <v>4.113140388379338</v>
      </c>
      <c r="X16" s="295">
        <v>2.7714948803941768</v>
      </c>
      <c r="Y16" s="295">
        <v>3.044809624479655</v>
      </c>
    </row>
    <row r="17" spans="1:25" s="296" customFormat="1" ht="12" customHeight="1">
      <c r="A17" s="219" t="s">
        <v>155</v>
      </c>
      <c r="B17" s="164">
        <v>2871</v>
      </c>
      <c r="C17" s="164">
        <v>3570.1713300000001</v>
      </c>
      <c r="D17" s="164">
        <v>3646</v>
      </c>
      <c r="E17" s="164">
        <v>4420.4351500000002</v>
      </c>
      <c r="F17" s="164">
        <v>4744.81167</v>
      </c>
      <c r="G17" s="292">
        <v>6503.5941400000002</v>
      </c>
      <c r="H17" s="293">
        <v>1.4663366266899855</v>
      </c>
      <c r="I17" s="293">
        <v>1.6728561231533374</v>
      </c>
      <c r="J17" s="293">
        <v>1.7376118343966704</v>
      </c>
      <c r="K17" s="293">
        <v>1.8739710362876107</v>
      </c>
      <c r="L17" s="293">
        <v>1.9350303060407581</v>
      </c>
      <c r="M17" s="293">
        <v>2.5334884223144361</v>
      </c>
      <c r="N17" s="294">
        <v>22461</v>
      </c>
      <c r="O17" s="294">
        <v>24965.54</v>
      </c>
      <c r="P17" s="294">
        <v>23801</v>
      </c>
      <c r="Q17" s="294">
        <v>27268.51</v>
      </c>
      <c r="R17" s="294">
        <v>28769.439999999999</v>
      </c>
      <c r="S17" s="294">
        <v>32253.55</v>
      </c>
      <c r="T17" s="295">
        <v>9.6763864570654778</v>
      </c>
      <c r="U17" s="295">
        <v>10.448817544007603</v>
      </c>
      <c r="V17" s="295">
        <v>9.6944858207809261</v>
      </c>
      <c r="W17" s="295">
        <v>10.575847992675232</v>
      </c>
      <c r="X17" s="295">
        <v>10.70533711630671</v>
      </c>
      <c r="Y17" s="295">
        <v>11.515781310640875</v>
      </c>
    </row>
    <row r="18" spans="1:25" s="296" customFormat="1" ht="12" customHeight="1">
      <c r="A18" s="219" t="s">
        <v>156</v>
      </c>
      <c r="B18" s="164">
        <v>5376</v>
      </c>
      <c r="C18" s="164">
        <v>5961.89246</v>
      </c>
      <c r="D18" s="164">
        <v>6429</v>
      </c>
      <c r="E18" s="164">
        <v>6949.6385899999996</v>
      </c>
      <c r="F18" s="164">
        <v>6732.2665100000004</v>
      </c>
      <c r="G18" s="292">
        <v>7352.4622900000004</v>
      </c>
      <c r="H18" s="293">
        <v>1.0571348238508296</v>
      </c>
      <c r="I18" s="293">
        <v>1.0684344597461104</v>
      </c>
      <c r="J18" s="293">
        <v>1.1681059798190423</v>
      </c>
      <c r="K18" s="293">
        <v>1.1803355467644008</v>
      </c>
      <c r="L18" s="293">
        <v>1.1035655371267044</v>
      </c>
      <c r="M18" s="293">
        <v>1.1333912054098048</v>
      </c>
      <c r="N18" s="294">
        <v>41967.75</v>
      </c>
      <c r="O18" s="294">
        <v>46562.26</v>
      </c>
      <c r="P18" s="294">
        <v>49381</v>
      </c>
      <c r="Q18" s="294">
        <v>53453.3</v>
      </c>
      <c r="R18" s="294">
        <v>51951.67</v>
      </c>
      <c r="S18" s="294">
        <v>56694.09</v>
      </c>
      <c r="T18" s="295">
        <v>7.4749450347460193</v>
      </c>
      <c r="U18" s="295">
        <v>8.0714832442078102</v>
      </c>
      <c r="V18" s="295">
        <v>8.4260142718058919</v>
      </c>
      <c r="W18" s="295">
        <v>8.7979166766106882</v>
      </c>
      <c r="X18" s="295">
        <v>8.3263734087742094</v>
      </c>
      <c r="Y18" s="295">
        <v>8.7687703340290817</v>
      </c>
    </row>
    <row r="19" spans="1:25" s="296" customFormat="1" ht="12" customHeight="1">
      <c r="A19" s="219" t="s">
        <v>157</v>
      </c>
      <c r="B19" s="164">
        <v>1186</v>
      </c>
      <c r="C19" s="164">
        <v>1443</v>
      </c>
      <c r="D19" s="164">
        <v>1572</v>
      </c>
      <c r="E19" s="164">
        <v>1673.0632900000001</v>
      </c>
      <c r="F19" s="164">
        <v>1918.1633899999999</v>
      </c>
      <c r="G19" s="292">
        <v>2423.02648</v>
      </c>
      <c r="H19" s="293">
        <v>1.1765435080233919</v>
      </c>
      <c r="I19" s="293">
        <v>1.3184231461819342</v>
      </c>
      <c r="J19" s="293">
        <v>1.4507316444817466</v>
      </c>
      <c r="K19" s="293">
        <v>1.3987875219964185</v>
      </c>
      <c r="L19" s="293">
        <v>1.5325410078793062</v>
      </c>
      <c r="M19" s="293">
        <v>1.7890269301650819</v>
      </c>
      <c r="N19" s="294">
        <v>10077.42</v>
      </c>
      <c r="O19" s="294">
        <v>11803</v>
      </c>
      <c r="P19" s="294">
        <v>12447</v>
      </c>
      <c r="Q19" s="294">
        <v>12346.28</v>
      </c>
      <c r="R19" s="294">
        <v>13171.07</v>
      </c>
      <c r="S19" s="294">
        <v>15298.03</v>
      </c>
      <c r="T19" s="295">
        <v>8.6879646702437547</v>
      </c>
      <c r="U19" s="295">
        <v>9.8599511847625614</v>
      </c>
      <c r="V19" s="295">
        <v>10.20981301080594</v>
      </c>
      <c r="W19" s="295">
        <v>9.7257669275887544</v>
      </c>
      <c r="X19" s="295">
        <v>10.085329736499093</v>
      </c>
      <c r="Y19" s="295">
        <v>11.336759377605869</v>
      </c>
    </row>
    <row r="20" spans="1:25" s="296" customFormat="1" ht="12" customHeight="1">
      <c r="A20" s="219" t="s">
        <v>158</v>
      </c>
      <c r="B20" s="164">
        <v>90</v>
      </c>
      <c r="C20" s="164">
        <v>132</v>
      </c>
      <c r="D20" s="164">
        <v>144</v>
      </c>
      <c r="E20" s="164">
        <v>169.01318000000001</v>
      </c>
      <c r="F20" s="164">
        <v>179.36748</v>
      </c>
      <c r="G20" s="292">
        <v>222.50116</v>
      </c>
      <c r="H20" s="293">
        <v>0.3133069939624698</v>
      </c>
      <c r="I20" s="293">
        <v>0.42101206132576507</v>
      </c>
      <c r="J20" s="293">
        <v>0.50190908439758097</v>
      </c>
      <c r="K20" s="293">
        <v>0.52761995245609628</v>
      </c>
      <c r="L20" s="293">
        <v>0.55940011704622483</v>
      </c>
      <c r="M20" s="293">
        <v>0.64260906816885643</v>
      </c>
      <c r="N20" s="294">
        <v>863.59</v>
      </c>
      <c r="O20" s="294">
        <v>1240</v>
      </c>
      <c r="P20" s="294">
        <v>1364</v>
      </c>
      <c r="Q20" s="294">
        <v>1624.77</v>
      </c>
      <c r="R20" s="294">
        <v>1783.24</v>
      </c>
      <c r="S20" s="294">
        <v>1949.55</v>
      </c>
      <c r="T20" s="295">
        <v>2.5117357237175049</v>
      </c>
      <c r="U20" s="295">
        <v>3.5352109865234338</v>
      </c>
      <c r="V20" s="295">
        <v>3.8685295546156819</v>
      </c>
      <c r="W20" s="295">
        <v>4.4347699700371823</v>
      </c>
      <c r="X20" s="295">
        <v>4.8029196097311342</v>
      </c>
      <c r="Y20" s="295">
        <v>5.152690292139078</v>
      </c>
    </row>
    <row r="21" spans="1:25" s="296" customFormat="1" ht="12" customHeight="1">
      <c r="A21" s="219" t="s">
        <v>159</v>
      </c>
      <c r="B21" s="164">
        <v>915</v>
      </c>
      <c r="C21" s="164">
        <v>1246.2224899999999</v>
      </c>
      <c r="D21" s="164">
        <v>1090</v>
      </c>
      <c r="E21" s="164">
        <v>1198.20704</v>
      </c>
      <c r="F21" s="164">
        <v>1161.62399</v>
      </c>
      <c r="G21" s="292">
        <v>1346.26286</v>
      </c>
      <c r="H21" s="293">
        <v>1.0808777975155119</v>
      </c>
      <c r="I21" s="293">
        <v>1.3406938954366279</v>
      </c>
      <c r="J21" s="293">
        <v>1.1955942505430055</v>
      </c>
      <c r="K21" s="293">
        <v>1.2041011754589304</v>
      </c>
      <c r="L21" s="293">
        <v>1.115942654259362</v>
      </c>
      <c r="M21" s="293">
        <v>1.1856194301463263</v>
      </c>
      <c r="N21" s="294">
        <v>9392.9</v>
      </c>
      <c r="O21" s="294">
        <v>11208.15</v>
      </c>
      <c r="P21" s="294">
        <v>10770</v>
      </c>
      <c r="Q21" s="294">
        <v>11377.68</v>
      </c>
      <c r="R21" s="294">
        <v>10701.12</v>
      </c>
      <c r="S21" s="294">
        <v>12293.6</v>
      </c>
      <c r="T21" s="295">
        <v>7.0247247816201988</v>
      </c>
      <c r="U21" s="295">
        <v>8.0602917286030813</v>
      </c>
      <c r="V21" s="295">
        <v>7.6623895663439674</v>
      </c>
      <c r="W21" s="295">
        <v>7.8233380353985407</v>
      </c>
      <c r="X21" s="295">
        <v>7.1886429984655207</v>
      </c>
      <c r="Y21" s="295">
        <v>8.0090216805681411</v>
      </c>
    </row>
    <row r="22" spans="1:25" s="296" customFormat="1" ht="12" customHeight="1">
      <c r="A22" s="219" t="s">
        <v>160</v>
      </c>
      <c r="B22" s="164">
        <v>161</v>
      </c>
      <c r="C22" s="164">
        <v>176.29670000000002</v>
      </c>
      <c r="D22" s="164">
        <v>215</v>
      </c>
      <c r="E22" s="164">
        <v>219.81505000000001</v>
      </c>
      <c r="F22" s="164">
        <v>228.22540000000001</v>
      </c>
      <c r="G22" s="292">
        <v>211.71293</v>
      </c>
      <c r="H22" s="293">
        <v>0.35103443743766138</v>
      </c>
      <c r="I22" s="293">
        <v>0.35151788883695673</v>
      </c>
      <c r="J22" s="293">
        <v>0.44302079768346692</v>
      </c>
      <c r="K22" s="293">
        <v>0.42237749158036209</v>
      </c>
      <c r="L22" s="293">
        <v>0.41412265278059762</v>
      </c>
      <c r="M22" s="293">
        <v>0.36585382839278807</v>
      </c>
      <c r="N22" s="294">
        <v>1990.85</v>
      </c>
      <c r="O22" s="294">
        <v>2221.37</v>
      </c>
      <c r="P22" s="294">
        <v>2474</v>
      </c>
      <c r="Q22" s="294">
        <v>2656.2</v>
      </c>
      <c r="R22" s="294">
        <v>2670.81</v>
      </c>
      <c r="S22" s="294">
        <v>2378.14</v>
      </c>
      <c r="T22" s="295">
        <v>2.7262945311491662</v>
      </c>
      <c r="U22" s="295">
        <v>2.9840488786660928</v>
      </c>
      <c r="V22" s="295">
        <v>3.2692175549318407</v>
      </c>
      <c r="W22" s="295">
        <v>3.4435595635202039</v>
      </c>
      <c r="X22" s="295">
        <v>3.4701020218907423</v>
      </c>
      <c r="Y22" s="295">
        <v>3.0593059399205949</v>
      </c>
    </row>
    <row r="23" spans="1:25" s="296" customFormat="1" ht="12" customHeight="1">
      <c r="A23" s="219" t="s">
        <v>161</v>
      </c>
      <c r="B23" s="164">
        <v>356</v>
      </c>
      <c r="C23" s="164">
        <v>382.47588999999999</v>
      </c>
      <c r="D23" s="164">
        <v>413</v>
      </c>
      <c r="E23" s="164">
        <v>521.04642999999999</v>
      </c>
      <c r="F23" s="164">
        <v>606.78173000000004</v>
      </c>
      <c r="G23" s="292">
        <v>671.32712000000004</v>
      </c>
      <c r="H23" s="293">
        <v>0.52321152229347712</v>
      </c>
      <c r="I23" s="293">
        <v>0.53133543709123232</v>
      </c>
      <c r="J23" s="293">
        <v>0.57169490096597064</v>
      </c>
      <c r="K23" s="293">
        <v>0.68024776724324687</v>
      </c>
      <c r="L23" s="293">
        <v>0.74604739737070136</v>
      </c>
      <c r="M23" s="293">
        <v>0.77418696239252471</v>
      </c>
      <c r="N23" s="294">
        <v>3216.64</v>
      </c>
      <c r="O23" s="294">
        <v>3540.46</v>
      </c>
      <c r="P23" s="294">
        <v>3897</v>
      </c>
      <c r="Q23" s="294">
        <v>4732.82</v>
      </c>
      <c r="R23" s="294">
        <v>5204.95</v>
      </c>
      <c r="S23" s="294">
        <v>5373.01</v>
      </c>
      <c r="T23" s="295">
        <v>4.1235154820595143</v>
      </c>
      <c r="U23" s="295">
        <v>4.3863079488095167</v>
      </c>
      <c r="V23" s="295">
        <v>4.7181390168122288</v>
      </c>
      <c r="W23" s="295">
        <v>5.5215515531631416</v>
      </c>
      <c r="X23" s="295">
        <v>5.876022633911524</v>
      </c>
      <c r="Y23" s="295">
        <v>5.8435740245841847</v>
      </c>
    </row>
    <row r="24" spans="1:25" s="296" customFormat="1" ht="12" customHeight="1">
      <c r="A24" s="219" t="s">
        <v>162</v>
      </c>
      <c r="B24" s="164">
        <v>424</v>
      </c>
      <c r="C24" s="164">
        <v>450.22017</v>
      </c>
      <c r="D24" s="164">
        <v>477</v>
      </c>
      <c r="E24" s="164">
        <v>499.57342</v>
      </c>
      <c r="F24" s="164">
        <v>549.62604999999996</v>
      </c>
      <c r="G24" s="292">
        <v>569.10549000000003</v>
      </c>
      <c r="H24" s="293">
        <v>0.98268911996967756</v>
      </c>
      <c r="I24" s="293">
        <v>0.95937941118691539</v>
      </c>
      <c r="J24" s="293">
        <v>1.048041681386672</v>
      </c>
      <c r="K24" s="293">
        <v>0.98008477909742253</v>
      </c>
      <c r="L24" s="293">
        <v>1.0250022108488506</v>
      </c>
      <c r="M24" s="293">
        <v>0.96797860378010792</v>
      </c>
      <c r="N24" s="294">
        <v>4873.26</v>
      </c>
      <c r="O24" s="294">
        <v>5081.46</v>
      </c>
      <c r="P24" s="294">
        <v>5258</v>
      </c>
      <c r="Q24" s="294">
        <v>5334.3</v>
      </c>
      <c r="R24" s="294">
        <v>5215.07</v>
      </c>
      <c r="S24" s="294">
        <v>5359.9</v>
      </c>
      <c r="T24" s="295">
        <v>6.852774800346066</v>
      </c>
      <c r="U24" s="295">
        <v>6.8937981782810072</v>
      </c>
      <c r="V24" s="295">
        <v>7.1335806389357428</v>
      </c>
      <c r="W24" s="295">
        <v>6.9802613263386348</v>
      </c>
      <c r="X24" s="295">
        <v>6.7298606943987398</v>
      </c>
      <c r="Y24" s="295">
        <v>6.807449724267741</v>
      </c>
    </row>
    <row r="25" spans="1:25" s="297" customFormat="1" ht="12" customHeight="1">
      <c r="A25" s="219" t="s">
        <v>163</v>
      </c>
      <c r="B25" s="164">
        <v>38651</v>
      </c>
      <c r="C25" s="164">
        <v>43034.716520000002</v>
      </c>
      <c r="D25" s="164">
        <v>45275</v>
      </c>
      <c r="E25" s="164">
        <v>51077.16921</v>
      </c>
      <c r="F25" s="164">
        <v>53566.165180000004</v>
      </c>
      <c r="G25" s="292">
        <v>60951.9545</v>
      </c>
      <c r="H25" s="293">
        <v>1.6798501429900123</v>
      </c>
      <c r="I25" s="293">
        <v>1.7123270261774688</v>
      </c>
      <c r="J25" s="293">
        <v>1.8402376965223473</v>
      </c>
      <c r="K25" s="293">
        <v>1.8895635121637218</v>
      </c>
      <c r="L25" s="293">
        <v>1.8953155138983244</v>
      </c>
      <c r="M25" s="293">
        <v>2.0097452041334467</v>
      </c>
      <c r="N25" s="294">
        <v>304503</v>
      </c>
      <c r="O25" s="294">
        <v>321852.74</v>
      </c>
      <c r="P25" s="294">
        <v>332491</v>
      </c>
      <c r="Q25" s="294">
        <v>357128.66</v>
      </c>
      <c r="R25" s="294">
        <v>360374.93</v>
      </c>
      <c r="S25" s="294">
        <v>404766.57</v>
      </c>
      <c r="T25" s="295">
        <v>11.542965722022593</v>
      </c>
      <c r="U25" s="295">
        <v>11.819990875529495</v>
      </c>
      <c r="V25" s="295">
        <v>11.984061163690324</v>
      </c>
      <c r="W25" s="295">
        <v>12.396222638493457</v>
      </c>
      <c r="X25" s="295">
        <v>12.10451843497103</v>
      </c>
      <c r="Y25" s="295">
        <v>13.080805431800636</v>
      </c>
    </row>
    <row r="26" spans="1:25" ht="4.9000000000000004" customHeight="1">
      <c r="A26" s="289"/>
      <c r="B26" s="289"/>
      <c r="C26" s="289"/>
      <c r="D26" s="289"/>
      <c r="E26" s="290"/>
      <c r="F26" s="290"/>
      <c r="G26" s="290"/>
      <c r="H26" s="289"/>
      <c r="I26" s="289"/>
      <c r="J26" s="289"/>
      <c r="K26" s="289"/>
      <c r="L26" s="289"/>
      <c r="M26" s="289"/>
      <c r="N26" s="289"/>
      <c r="O26" s="289"/>
      <c r="P26" s="289"/>
      <c r="Q26" s="290"/>
      <c r="R26" s="290"/>
      <c r="S26" s="290"/>
      <c r="T26" s="289"/>
      <c r="U26" s="289"/>
      <c r="V26" s="289"/>
      <c r="W26" s="289"/>
      <c r="X26" s="289"/>
      <c r="Y26" s="289"/>
    </row>
    <row r="27" spans="1:25">
      <c r="A27" s="298" t="s">
        <v>9</v>
      </c>
      <c r="B27" s="298"/>
    </row>
    <row r="28" spans="1:25" s="306" customFormat="1" ht="12.75" customHeight="1">
      <c r="A28" s="299" t="s">
        <v>164</v>
      </c>
      <c r="B28" s="300"/>
      <c r="C28" s="301"/>
      <c r="D28" s="302"/>
      <c r="E28" s="303"/>
      <c r="F28" s="303"/>
      <c r="G28" s="303"/>
      <c r="H28" s="302"/>
      <c r="I28" s="302"/>
      <c r="J28" s="289"/>
      <c r="K28" s="289"/>
      <c r="L28" s="289"/>
      <c r="M28" s="289"/>
      <c r="N28" s="289"/>
      <c r="O28" s="289"/>
      <c r="P28" s="304"/>
      <c r="Q28" s="305"/>
      <c r="R28" s="305"/>
      <c r="S28" s="305"/>
      <c r="T28" s="289"/>
      <c r="U28" s="289"/>
      <c r="V28" s="289"/>
      <c r="W28" s="289"/>
      <c r="X28" s="289"/>
    </row>
    <row r="29" spans="1:25" ht="13.5">
      <c r="A29" s="307" t="s">
        <v>165</v>
      </c>
      <c r="B29" s="308"/>
      <c r="C29" s="308"/>
      <c r="D29" s="308"/>
      <c r="E29" s="309"/>
      <c r="F29" s="309"/>
      <c r="G29" s="309"/>
      <c r="H29" s="308"/>
      <c r="I29" s="308"/>
      <c r="J29" s="308"/>
      <c r="K29" s="308"/>
      <c r="L29" s="308"/>
      <c r="M29" s="308"/>
      <c r="N29" s="308"/>
      <c r="O29" s="308"/>
      <c r="P29" s="308"/>
      <c r="Q29" s="309"/>
      <c r="R29" s="309"/>
      <c r="S29" s="309"/>
      <c r="T29" s="308"/>
      <c r="U29" s="308"/>
      <c r="V29" s="308"/>
      <c r="W29" s="308"/>
      <c r="X29" s="308"/>
      <c r="Y29" s="308"/>
    </row>
    <row r="30" spans="1:25" ht="13.5">
      <c r="A30" s="307" t="s">
        <v>166</v>
      </c>
      <c r="B30" s="308"/>
      <c r="C30" s="308"/>
      <c r="D30" s="308"/>
      <c r="E30" s="309"/>
      <c r="F30" s="309"/>
      <c r="G30" s="309"/>
      <c r="H30" s="308"/>
      <c r="I30" s="308"/>
      <c r="J30" s="308"/>
      <c r="K30" s="308"/>
      <c r="L30" s="308"/>
      <c r="M30" s="308"/>
      <c r="N30" s="308"/>
      <c r="O30" s="308"/>
      <c r="P30" s="308"/>
      <c r="Q30" s="309"/>
      <c r="R30" s="309"/>
      <c r="S30" s="309"/>
      <c r="T30" s="308"/>
      <c r="U30" s="308"/>
      <c r="V30" s="308"/>
      <c r="W30" s="308"/>
      <c r="X30" s="308"/>
      <c r="Y30" s="308"/>
    </row>
    <row r="31" spans="1:25">
      <c r="A31" s="307" t="s">
        <v>167</v>
      </c>
      <c r="B31" s="308"/>
      <c r="C31" s="308"/>
      <c r="D31" s="308"/>
      <c r="E31" s="309"/>
      <c r="F31" s="309"/>
      <c r="G31" s="309"/>
      <c r="H31" s="308"/>
      <c r="I31" s="308"/>
      <c r="J31" s="308"/>
      <c r="K31" s="308"/>
      <c r="L31" s="308"/>
      <c r="M31" s="308"/>
      <c r="N31" s="308"/>
      <c r="O31" s="308"/>
      <c r="P31" s="308"/>
      <c r="Q31" s="309"/>
      <c r="R31" s="309"/>
      <c r="S31" s="309"/>
      <c r="T31" s="308"/>
      <c r="U31" s="308"/>
      <c r="V31" s="308"/>
      <c r="W31" s="308"/>
      <c r="X31" s="308"/>
      <c r="Y31" s="308"/>
    </row>
    <row r="32" spans="1:25">
      <c r="A32" s="308"/>
      <c r="B32" s="308"/>
      <c r="C32" s="308"/>
      <c r="D32" s="308"/>
      <c r="E32" s="309"/>
      <c r="F32" s="309"/>
      <c r="G32" s="309"/>
      <c r="H32" s="308"/>
      <c r="I32" s="308"/>
      <c r="J32" s="308"/>
      <c r="K32" s="308"/>
      <c r="L32" s="308"/>
      <c r="M32" s="308"/>
      <c r="N32" s="308"/>
      <c r="O32" s="308"/>
      <c r="P32" s="308"/>
      <c r="Q32" s="309"/>
      <c r="R32" s="309"/>
      <c r="S32" s="309"/>
      <c r="T32" s="308"/>
      <c r="U32" s="308"/>
      <c r="V32" s="308"/>
      <c r="W32" s="308"/>
      <c r="X32" s="308"/>
      <c r="Y32" s="308"/>
    </row>
    <row r="33" spans="1:25">
      <c r="B33" s="308"/>
      <c r="C33" s="308"/>
      <c r="D33" s="308"/>
      <c r="E33" s="309"/>
      <c r="F33" s="309"/>
      <c r="G33" s="309"/>
      <c r="H33" s="308"/>
      <c r="I33" s="308"/>
      <c r="J33" s="308"/>
      <c r="K33" s="308"/>
      <c r="L33" s="308"/>
      <c r="M33" s="308"/>
      <c r="N33" s="308"/>
      <c r="O33" s="308"/>
      <c r="P33" s="308"/>
      <c r="Q33" s="309"/>
      <c r="R33" s="309"/>
      <c r="S33" s="309"/>
      <c r="T33" s="308"/>
      <c r="U33" s="308"/>
      <c r="V33" s="308"/>
      <c r="W33" s="308"/>
      <c r="X33" s="308"/>
      <c r="Y33" s="308"/>
    </row>
    <row r="34" spans="1:25">
      <c r="A34" s="308"/>
      <c r="B34" s="308"/>
      <c r="C34" s="308"/>
      <c r="D34" s="308"/>
      <c r="E34" s="309"/>
      <c r="F34" s="309"/>
      <c r="G34" s="309"/>
      <c r="H34" s="308"/>
      <c r="I34" s="308"/>
      <c r="J34" s="308"/>
      <c r="K34" s="308"/>
      <c r="L34" s="308"/>
      <c r="M34" s="308"/>
      <c r="N34" s="308"/>
      <c r="O34" s="308"/>
      <c r="P34" s="308"/>
      <c r="Q34" s="309"/>
      <c r="R34" s="309"/>
      <c r="S34" s="309"/>
      <c r="T34" s="308"/>
      <c r="U34" s="308"/>
      <c r="V34" s="308"/>
      <c r="W34" s="308"/>
      <c r="X34" s="308"/>
      <c r="Y34" s="308"/>
    </row>
    <row r="35" spans="1:25">
      <c r="A35" s="308"/>
      <c r="B35" s="308"/>
      <c r="C35" s="308"/>
      <c r="D35" s="308"/>
      <c r="E35" s="309"/>
      <c r="F35" s="309"/>
      <c r="G35" s="309"/>
      <c r="H35" s="308"/>
      <c r="I35" s="308"/>
      <c r="J35" s="308"/>
      <c r="K35" s="308"/>
      <c r="L35" s="308"/>
      <c r="M35" s="308"/>
      <c r="N35" s="308"/>
      <c r="O35" s="308"/>
      <c r="P35" s="308"/>
      <c r="Q35" s="309"/>
      <c r="R35" s="309"/>
      <c r="S35" s="309"/>
      <c r="T35" s="308"/>
      <c r="U35" s="308"/>
      <c r="V35" s="308"/>
      <c r="W35" s="308"/>
      <c r="X35" s="308"/>
      <c r="Y35" s="308"/>
    </row>
    <row r="36" spans="1:25">
      <c r="A36" s="308"/>
      <c r="B36" s="308"/>
      <c r="C36" s="308"/>
      <c r="D36" s="308"/>
      <c r="E36" s="309"/>
      <c r="F36" s="309"/>
      <c r="G36" s="309"/>
      <c r="H36" s="308"/>
      <c r="I36" s="308"/>
      <c r="J36" s="308"/>
      <c r="K36" s="308"/>
      <c r="L36" s="308"/>
      <c r="M36" s="308"/>
      <c r="N36" s="308"/>
      <c r="O36" s="308"/>
      <c r="P36" s="308"/>
      <c r="Q36" s="309"/>
      <c r="R36" s="309"/>
      <c r="S36" s="309"/>
      <c r="T36" s="308"/>
      <c r="U36" s="308"/>
      <c r="V36" s="308"/>
      <c r="W36" s="308"/>
      <c r="X36" s="308"/>
      <c r="Y36" s="308"/>
    </row>
    <row r="37" spans="1:25">
      <c r="A37" s="308"/>
      <c r="B37" s="308"/>
      <c r="C37" s="308"/>
      <c r="D37" s="308"/>
      <c r="E37" s="309"/>
      <c r="F37" s="309"/>
      <c r="G37" s="309"/>
      <c r="H37" s="308"/>
      <c r="I37" s="308"/>
      <c r="J37" s="308"/>
      <c r="K37" s="308"/>
      <c r="L37" s="308"/>
      <c r="M37" s="308"/>
      <c r="N37" s="308"/>
      <c r="O37" s="308"/>
      <c r="P37" s="308"/>
      <c r="Q37" s="309"/>
      <c r="R37" s="309"/>
      <c r="S37" s="309"/>
      <c r="T37" s="308"/>
      <c r="U37" s="308"/>
      <c r="V37" s="308"/>
      <c r="W37" s="308"/>
      <c r="X37" s="308"/>
      <c r="Y37" s="308"/>
    </row>
    <row r="38" spans="1:25">
      <c r="A38" s="308"/>
      <c r="B38" s="308"/>
      <c r="C38" s="308"/>
      <c r="D38" s="308"/>
      <c r="E38" s="309"/>
      <c r="F38" s="309"/>
      <c r="G38" s="309"/>
      <c r="H38" s="308"/>
      <c r="I38" s="308"/>
      <c r="J38" s="308"/>
      <c r="K38" s="308"/>
      <c r="L38" s="308"/>
      <c r="M38" s="308"/>
      <c r="N38" s="308"/>
      <c r="O38" s="308"/>
      <c r="P38" s="308"/>
      <c r="Q38" s="309"/>
      <c r="R38" s="309"/>
      <c r="S38" s="309"/>
      <c r="T38" s="308"/>
      <c r="U38" s="308"/>
      <c r="V38" s="308"/>
      <c r="W38" s="308"/>
      <c r="X38" s="308"/>
      <c r="Y38" s="308"/>
    </row>
  </sheetData>
  <mergeCells count="7">
    <mergeCell ref="A3:A5"/>
    <mergeCell ref="B3:M3"/>
    <mergeCell ref="N3:Y3"/>
    <mergeCell ref="B4:G4"/>
    <mergeCell ref="H4:M4"/>
    <mergeCell ref="N4:S4"/>
    <mergeCell ref="T4:Y4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"/>
  <sheetViews>
    <sheetView zoomScale="95" zoomScaleNormal="95" workbookViewId="0">
      <selection activeCell="V17" sqref="V17"/>
    </sheetView>
  </sheetViews>
  <sheetFormatPr baseColWidth="10" defaultColWidth="10.25" defaultRowHeight="12.75"/>
  <cols>
    <col min="1" max="1" width="1.625" style="313" customWidth="1"/>
    <col min="2" max="2" width="1.375" style="313" customWidth="1"/>
    <col min="3" max="3" width="4.25" style="313" customWidth="1"/>
    <col min="4" max="4" width="1.375" style="313" customWidth="1"/>
    <col min="5" max="5" width="1.625" style="313" customWidth="1"/>
    <col min="6" max="6" width="1.375" style="313" customWidth="1"/>
    <col min="7" max="7" width="30.75" style="313" customWidth="1"/>
    <col min="8" max="9" width="7.75" style="313" customWidth="1"/>
    <col min="10" max="10" width="5.75" style="313" customWidth="1"/>
    <col min="11" max="11" width="8.75" style="313" customWidth="1"/>
    <col min="12" max="12" width="6.75" style="313" customWidth="1"/>
    <col min="13" max="13" width="7.75" style="313" customWidth="1"/>
    <col min="14" max="14" width="5.75" style="313" customWidth="1"/>
    <col min="15" max="15" width="8.875" style="313" customWidth="1"/>
    <col min="16" max="16" width="6.75" style="313" customWidth="1"/>
    <col min="17" max="17" width="11.5" style="313" customWidth="1"/>
    <col min="18" max="18" width="5.75" style="313" customWidth="1"/>
    <col min="19" max="19" width="1.875" style="313" customWidth="1"/>
    <col min="20" max="20" width="9.875" style="313" customWidth="1"/>
    <col min="21" max="16384" width="10.25" style="313"/>
  </cols>
  <sheetData>
    <row r="1" spans="1:22" s="314" customFormat="1" ht="15.75">
      <c r="A1" s="310" t="s">
        <v>487</v>
      </c>
      <c r="B1" s="311"/>
      <c r="C1" s="312"/>
      <c r="D1" s="312"/>
      <c r="E1" s="312"/>
      <c r="F1" s="311"/>
      <c r="G1" s="310"/>
      <c r="H1" s="311"/>
      <c r="I1" s="311"/>
      <c r="J1" s="311"/>
      <c r="K1" s="311"/>
      <c r="L1" s="313"/>
      <c r="M1" s="313"/>
      <c r="N1" s="313"/>
      <c r="O1" s="313"/>
    </row>
    <row r="2" spans="1:22" s="314" customFormat="1" ht="15.75">
      <c r="A2" s="310" t="s">
        <v>168</v>
      </c>
      <c r="B2" s="311"/>
      <c r="C2" s="312"/>
      <c r="D2" s="312"/>
      <c r="E2" s="312"/>
      <c r="F2" s="311"/>
      <c r="G2" s="311"/>
      <c r="H2" s="311"/>
      <c r="I2" s="311"/>
      <c r="J2" s="311"/>
      <c r="K2" s="311"/>
      <c r="L2" s="313"/>
      <c r="M2" s="313"/>
      <c r="N2" s="313"/>
      <c r="O2" s="313"/>
    </row>
    <row r="3" spans="1:22" s="315" customFormat="1" ht="4.1500000000000004" customHeight="1"/>
    <row r="4" spans="1:22" s="315" customFormat="1">
      <c r="A4" s="316"/>
      <c r="B4" s="317"/>
      <c r="C4" s="317"/>
      <c r="D4" s="317"/>
      <c r="E4" s="317"/>
      <c r="F4" s="317"/>
      <c r="G4" s="318"/>
      <c r="H4" s="789" t="s">
        <v>169</v>
      </c>
      <c r="I4" s="789"/>
      <c r="J4" s="789"/>
      <c r="K4" s="789"/>
      <c r="L4" s="789"/>
      <c r="M4" s="789"/>
      <c r="N4" s="789"/>
      <c r="O4" s="789"/>
      <c r="P4" s="789"/>
      <c r="Q4" s="789"/>
      <c r="R4" s="790"/>
      <c r="S4" s="319"/>
      <c r="T4" s="319"/>
      <c r="U4" s="319"/>
      <c r="V4" s="319"/>
    </row>
    <row r="5" spans="1:22" s="315" customFormat="1" ht="12.75" customHeight="1">
      <c r="A5" s="320"/>
      <c r="B5" s="321"/>
      <c r="C5" s="322" t="s">
        <v>62</v>
      </c>
      <c r="D5" s="321"/>
      <c r="E5" s="321"/>
      <c r="F5" s="321"/>
      <c r="G5" s="323"/>
      <c r="H5" s="791" t="s">
        <v>3</v>
      </c>
      <c r="I5" s="793" t="s">
        <v>507</v>
      </c>
      <c r="J5" s="794"/>
      <c r="K5" s="797" t="s">
        <v>171</v>
      </c>
      <c r="L5" s="797"/>
      <c r="M5" s="797"/>
      <c r="N5" s="797"/>
      <c r="O5" s="797"/>
      <c r="P5" s="797"/>
      <c r="Q5" s="798" t="s">
        <v>172</v>
      </c>
      <c r="R5" s="799"/>
      <c r="S5" s="319"/>
      <c r="T5" s="319"/>
      <c r="U5" s="319"/>
      <c r="V5" s="319"/>
    </row>
    <row r="6" spans="1:22" s="315" customFormat="1" ht="12.75" customHeight="1">
      <c r="A6" s="320"/>
      <c r="B6" s="324"/>
      <c r="C6" s="324" t="s">
        <v>173</v>
      </c>
      <c r="D6" s="324"/>
      <c r="E6" s="324"/>
      <c r="F6" s="324"/>
      <c r="G6" s="325"/>
      <c r="H6" s="792"/>
      <c r="I6" s="795"/>
      <c r="J6" s="796"/>
      <c r="K6" s="787" t="s">
        <v>174</v>
      </c>
      <c r="L6" s="790"/>
      <c r="M6" s="802" t="s">
        <v>175</v>
      </c>
      <c r="N6" s="803"/>
      <c r="O6" s="802" t="s">
        <v>176</v>
      </c>
      <c r="P6" s="803"/>
      <c r="Q6" s="800"/>
      <c r="R6" s="801"/>
      <c r="S6" s="324"/>
      <c r="T6" s="324"/>
      <c r="U6" s="324"/>
      <c r="V6" s="324"/>
    </row>
    <row r="7" spans="1:22" s="315" customFormat="1">
      <c r="A7" s="320"/>
      <c r="B7" s="326"/>
      <c r="C7" s="327" t="s">
        <v>177</v>
      </c>
      <c r="D7" s="326"/>
      <c r="E7" s="326"/>
      <c r="F7" s="326"/>
      <c r="G7" s="328"/>
      <c r="H7" s="787" t="s">
        <v>178</v>
      </c>
      <c r="I7" s="788"/>
      <c r="J7" s="329" t="s">
        <v>8</v>
      </c>
      <c r="K7" s="330" t="s">
        <v>178</v>
      </c>
      <c r="L7" s="331" t="s">
        <v>8</v>
      </c>
      <c r="M7" s="331" t="s">
        <v>178</v>
      </c>
      <c r="N7" s="331" t="s">
        <v>8</v>
      </c>
      <c r="O7" s="331" t="s">
        <v>178</v>
      </c>
      <c r="P7" s="331" t="s">
        <v>8</v>
      </c>
      <c r="Q7" s="331" t="s">
        <v>178</v>
      </c>
      <c r="R7" s="331" t="s">
        <v>8</v>
      </c>
      <c r="S7" s="319"/>
      <c r="T7" s="319"/>
      <c r="U7" s="319"/>
      <c r="V7" s="319"/>
    </row>
    <row r="8" spans="1:22" s="315" customFormat="1">
      <c r="A8" s="332"/>
      <c r="B8" s="333"/>
      <c r="C8" s="334"/>
      <c r="D8" s="334"/>
      <c r="E8" s="334"/>
      <c r="F8" s="334"/>
      <c r="G8" s="335"/>
      <c r="H8" s="336">
        <v>1</v>
      </c>
      <c r="I8" s="336">
        <v>2</v>
      </c>
      <c r="J8" s="336">
        <v>3</v>
      </c>
      <c r="K8" s="336">
        <v>4</v>
      </c>
      <c r="L8" s="331">
        <v>5</v>
      </c>
      <c r="M8" s="331">
        <v>6</v>
      </c>
      <c r="N8" s="331">
        <v>7</v>
      </c>
      <c r="O8" s="331">
        <v>8</v>
      </c>
      <c r="P8" s="331">
        <v>9</v>
      </c>
      <c r="Q8" s="331">
        <v>10</v>
      </c>
      <c r="R8" s="331">
        <v>11</v>
      </c>
      <c r="S8" s="337"/>
      <c r="T8" s="337"/>
      <c r="U8" s="337"/>
      <c r="V8" s="337"/>
    </row>
    <row r="9" spans="1:22" s="315" customFormat="1" ht="8.65" customHeight="1">
      <c r="L9" s="338"/>
    </row>
    <row r="10" spans="1:22" s="315" customFormat="1" ht="12.75" customHeight="1">
      <c r="A10" s="339" t="s">
        <v>179</v>
      </c>
      <c r="B10" s="339"/>
      <c r="C10" s="339"/>
      <c r="D10" s="339"/>
      <c r="E10" s="339"/>
      <c r="F10" s="339"/>
      <c r="G10" s="339"/>
      <c r="H10" s="340"/>
      <c r="I10" s="340"/>
      <c r="J10" s="341"/>
      <c r="K10" s="340"/>
      <c r="L10" s="341"/>
      <c r="M10" s="340"/>
      <c r="N10" s="341"/>
      <c r="O10" s="340"/>
      <c r="P10" s="341"/>
      <c r="Q10" s="340"/>
      <c r="R10" s="341"/>
    </row>
    <row r="11" spans="1:22" s="315" customFormat="1" ht="4.1500000000000004" customHeight="1">
      <c r="A11" s="339"/>
      <c r="B11" s="339"/>
      <c r="C11" s="339"/>
      <c r="D11" s="339"/>
      <c r="E11" s="339"/>
      <c r="F11" s="339"/>
      <c r="G11" s="339"/>
      <c r="H11" s="340"/>
      <c r="I11" s="340"/>
      <c r="J11" s="341"/>
      <c r="K11" s="340"/>
      <c r="L11" s="341"/>
      <c r="M11" s="340"/>
      <c r="N11" s="341"/>
      <c r="O11" s="340"/>
      <c r="P11" s="341"/>
      <c r="Q11" s="340"/>
      <c r="R11" s="341"/>
    </row>
    <row r="12" spans="1:22" s="315" customFormat="1" ht="12" customHeight="1">
      <c r="A12" s="339" t="s">
        <v>67</v>
      </c>
      <c r="B12" s="339"/>
      <c r="C12" s="339"/>
      <c r="D12" s="339" t="s">
        <v>135</v>
      </c>
      <c r="E12" s="339"/>
      <c r="F12" s="339"/>
      <c r="G12" s="339"/>
      <c r="H12" s="342">
        <v>149695.04999999999</v>
      </c>
      <c r="I12" s="342">
        <v>146337.54</v>
      </c>
      <c r="J12" s="343">
        <v>97.76</v>
      </c>
      <c r="K12" s="342">
        <v>143232.97</v>
      </c>
      <c r="L12" s="343">
        <v>97.88</v>
      </c>
      <c r="M12" s="342">
        <v>3104.31</v>
      </c>
      <c r="N12" s="343">
        <v>2.12</v>
      </c>
      <c r="O12" s="342">
        <v>0.26</v>
      </c>
      <c r="P12" s="343">
        <v>1.7E-6</v>
      </c>
      <c r="Q12" s="342">
        <v>3357.51</v>
      </c>
      <c r="R12" s="343">
        <v>2.2400000000000002</v>
      </c>
    </row>
    <row r="13" spans="1:22" s="315" customFormat="1" ht="12" customHeight="1">
      <c r="A13" s="339" t="s">
        <v>69</v>
      </c>
      <c r="B13" s="339"/>
      <c r="C13" s="339"/>
      <c r="D13" s="339" t="s">
        <v>136</v>
      </c>
      <c r="E13" s="339"/>
      <c r="F13" s="339"/>
      <c r="G13" s="339"/>
      <c r="H13" s="342">
        <v>21317.599999999999</v>
      </c>
      <c r="I13" s="342">
        <v>19869.96</v>
      </c>
      <c r="J13" s="343">
        <v>93.21</v>
      </c>
      <c r="K13" s="342">
        <v>18977.53</v>
      </c>
      <c r="L13" s="343">
        <v>95.51</v>
      </c>
      <c r="M13" s="342">
        <v>892.43</v>
      </c>
      <c r="N13" s="343">
        <v>4.49</v>
      </c>
      <c r="O13" s="342">
        <v>0</v>
      </c>
      <c r="P13" s="343">
        <v>0</v>
      </c>
      <c r="Q13" s="340">
        <v>1447.64</v>
      </c>
      <c r="R13" s="343">
        <v>6.79</v>
      </c>
    </row>
    <row r="14" spans="1:22" s="315" customFormat="1" ht="4.1500000000000004" customHeight="1">
      <c r="A14" s="339"/>
      <c r="B14" s="339"/>
      <c r="C14" s="339"/>
      <c r="D14" s="339"/>
      <c r="E14" s="339"/>
      <c r="F14" s="339"/>
      <c r="G14" s="339"/>
      <c r="H14" s="342"/>
      <c r="I14" s="342"/>
      <c r="J14" s="343"/>
      <c r="K14" s="342"/>
      <c r="L14" s="343"/>
      <c r="M14" s="342"/>
      <c r="N14" s="343"/>
      <c r="O14" s="342"/>
      <c r="P14" s="343"/>
      <c r="Q14" s="342"/>
      <c r="R14" s="343"/>
    </row>
    <row r="15" spans="1:22" s="315" customFormat="1" ht="12" customHeight="1">
      <c r="A15" s="339" t="s">
        <v>71</v>
      </c>
      <c r="B15" s="339"/>
      <c r="C15" s="339"/>
      <c r="D15" s="339" t="s">
        <v>72</v>
      </c>
      <c r="E15" s="339"/>
      <c r="F15" s="339"/>
      <c r="G15" s="339"/>
      <c r="H15" s="340">
        <v>51912569.460000001</v>
      </c>
      <c r="I15" s="340">
        <v>48239313.93</v>
      </c>
      <c r="J15" s="341">
        <v>92.92</v>
      </c>
      <c r="K15" s="340">
        <v>47129368.18</v>
      </c>
      <c r="L15" s="341">
        <v>97.7</v>
      </c>
      <c r="M15" s="340">
        <v>1035840.98</v>
      </c>
      <c r="N15" s="341">
        <v>2.15</v>
      </c>
      <c r="O15" s="340">
        <v>74104.77</v>
      </c>
      <c r="P15" s="341">
        <v>0.15</v>
      </c>
      <c r="Q15" s="340">
        <v>3673255.53</v>
      </c>
      <c r="R15" s="341">
        <v>7.08</v>
      </c>
    </row>
    <row r="16" spans="1:22" s="315" customFormat="1" ht="12" customHeight="1">
      <c r="A16" s="339"/>
      <c r="B16" s="339" t="s">
        <v>73</v>
      </c>
      <c r="C16" s="339"/>
      <c r="D16" s="339"/>
      <c r="E16" s="339" t="s">
        <v>180</v>
      </c>
      <c r="F16" s="339"/>
      <c r="G16" s="339"/>
      <c r="H16" s="340">
        <v>317615.40000000002</v>
      </c>
      <c r="I16" s="340">
        <v>317157.23</v>
      </c>
      <c r="J16" s="341">
        <v>99.86</v>
      </c>
      <c r="K16" s="340">
        <v>312437.8</v>
      </c>
      <c r="L16" s="341">
        <v>98.51</v>
      </c>
      <c r="M16" s="340">
        <v>4712.97</v>
      </c>
      <c r="N16" s="341">
        <v>1.49</v>
      </c>
      <c r="O16" s="340">
        <v>6.46</v>
      </c>
      <c r="P16" s="341">
        <v>0</v>
      </c>
      <c r="Q16" s="340">
        <v>458.17</v>
      </c>
      <c r="R16" s="341">
        <v>0.14000000000000001</v>
      </c>
    </row>
    <row r="17" spans="1:18" s="315" customFormat="1" ht="12" customHeight="1">
      <c r="A17" s="339"/>
      <c r="B17" s="339" t="s">
        <v>75</v>
      </c>
      <c r="C17" s="339"/>
      <c r="D17" s="339"/>
      <c r="E17" s="339" t="s">
        <v>181</v>
      </c>
      <c r="F17" s="339"/>
      <c r="G17" s="339"/>
      <c r="H17" s="342">
        <v>91115.95</v>
      </c>
      <c r="I17" s="342">
        <v>90902.32</v>
      </c>
      <c r="J17" s="343">
        <v>99.77</v>
      </c>
      <c r="K17" s="342">
        <v>78639.89</v>
      </c>
      <c r="L17" s="343">
        <v>86.51</v>
      </c>
      <c r="M17" s="342">
        <v>12222.42</v>
      </c>
      <c r="N17" s="343">
        <v>13.45</v>
      </c>
      <c r="O17" s="342">
        <v>40.01</v>
      </c>
      <c r="P17" s="343">
        <v>0.04</v>
      </c>
      <c r="Q17" s="342">
        <v>213.63</v>
      </c>
      <c r="R17" s="343">
        <v>0.23</v>
      </c>
    </row>
    <row r="18" spans="1:18" s="315" customFormat="1" ht="12" customHeight="1">
      <c r="A18" s="339"/>
      <c r="B18" s="339" t="s">
        <v>78</v>
      </c>
      <c r="C18" s="339"/>
      <c r="D18" s="339"/>
      <c r="E18" s="339" t="s">
        <v>79</v>
      </c>
      <c r="F18" s="339"/>
      <c r="G18" s="339"/>
      <c r="H18" s="342">
        <v>214759.35</v>
      </c>
      <c r="I18" s="342">
        <v>173022.92</v>
      </c>
      <c r="J18" s="343">
        <v>80.569999999999993</v>
      </c>
      <c r="K18" s="342">
        <v>166573.84</v>
      </c>
      <c r="L18" s="343">
        <v>96.27</v>
      </c>
      <c r="M18" s="342" t="s">
        <v>77</v>
      </c>
      <c r="N18" s="342" t="s">
        <v>77</v>
      </c>
      <c r="O18" s="342" t="s">
        <v>77</v>
      </c>
      <c r="P18" s="342" t="s">
        <v>77</v>
      </c>
      <c r="Q18" s="342">
        <v>41736.43</v>
      </c>
      <c r="R18" s="343">
        <v>19.43</v>
      </c>
    </row>
    <row r="19" spans="1:18" s="315" customFormat="1" ht="12" customHeight="1">
      <c r="A19" s="339"/>
      <c r="B19" s="339" t="s">
        <v>80</v>
      </c>
      <c r="C19" s="339"/>
      <c r="D19" s="339"/>
      <c r="E19" s="339" t="s">
        <v>81</v>
      </c>
      <c r="F19" s="339"/>
      <c r="G19" s="339"/>
      <c r="H19" s="340">
        <v>134562.9</v>
      </c>
      <c r="I19" s="340">
        <v>132288.70000000001</v>
      </c>
      <c r="J19" s="341">
        <v>98.31</v>
      </c>
      <c r="K19" s="340">
        <v>130034.66</v>
      </c>
      <c r="L19" s="341">
        <v>98.3</v>
      </c>
      <c r="M19" s="340">
        <v>2254.04</v>
      </c>
      <c r="N19" s="341">
        <v>1.7</v>
      </c>
      <c r="O19" s="342">
        <v>0</v>
      </c>
      <c r="P19" s="343">
        <v>0</v>
      </c>
      <c r="Q19" s="340">
        <v>2274.1999999999998</v>
      </c>
      <c r="R19" s="341">
        <v>1.69</v>
      </c>
    </row>
    <row r="20" spans="1:18" s="315" customFormat="1" ht="12" customHeight="1">
      <c r="A20" s="339"/>
      <c r="B20" s="339" t="s">
        <v>82</v>
      </c>
      <c r="C20" s="339"/>
      <c r="D20" s="339"/>
      <c r="E20" s="339" t="s">
        <v>83</v>
      </c>
      <c r="F20" s="339"/>
      <c r="G20" s="339"/>
      <c r="H20" s="342">
        <v>3786070.72</v>
      </c>
      <c r="I20" s="342">
        <v>3466270.25</v>
      </c>
      <c r="J20" s="343">
        <v>91.55</v>
      </c>
      <c r="K20" s="342">
        <v>3411239.99</v>
      </c>
      <c r="L20" s="343">
        <v>98.41</v>
      </c>
      <c r="M20" s="342">
        <v>54131.62</v>
      </c>
      <c r="N20" s="343">
        <v>1.56</v>
      </c>
      <c r="O20" s="342">
        <v>898.64</v>
      </c>
      <c r="P20" s="343">
        <v>0.03</v>
      </c>
      <c r="Q20" s="342">
        <v>319800.46999999997</v>
      </c>
      <c r="R20" s="343">
        <v>8.4499999999999993</v>
      </c>
    </row>
    <row r="21" spans="1:18" s="315" customFormat="1" ht="12" customHeight="1">
      <c r="A21" s="339"/>
      <c r="B21" s="339" t="s">
        <v>84</v>
      </c>
      <c r="C21" s="339"/>
      <c r="D21" s="339"/>
      <c r="E21" s="339" t="s">
        <v>85</v>
      </c>
      <c r="F21" s="339"/>
      <c r="G21" s="339"/>
      <c r="H21" s="342">
        <v>3956078.83</v>
      </c>
      <c r="I21" s="342">
        <v>3043398.51</v>
      </c>
      <c r="J21" s="343">
        <v>76.930000000000007</v>
      </c>
      <c r="K21" s="342">
        <v>3023539.83</v>
      </c>
      <c r="L21" s="343">
        <v>99.35</v>
      </c>
      <c r="M21" s="342" t="s">
        <v>77</v>
      </c>
      <c r="N21" s="342" t="s">
        <v>77</v>
      </c>
      <c r="O21" s="342" t="s">
        <v>77</v>
      </c>
      <c r="P21" s="342" t="s">
        <v>77</v>
      </c>
      <c r="Q21" s="342">
        <v>912680.32</v>
      </c>
      <c r="R21" s="343">
        <v>23.07</v>
      </c>
    </row>
    <row r="22" spans="1:18" s="315" customFormat="1" ht="12" customHeight="1">
      <c r="A22" s="339"/>
      <c r="B22" s="339" t="s">
        <v>86</v>
      </c>
      <c r="C22" s="339"/>
      <c r="D22" s="339"/>
      <c r="E22" s="339" t="s">
        <v>87</v>
      </c>
      <c r="F22" s="339"/>
      <c r="G22" s="339"/>
      <c r="H22" s="342">
        <v>1088340.1299999999</v>
      </c>
      <c r="I22" s="342">
        <v>1069893.6399999999</v>
      </c>
      <c r="J22" s="343">
        <v>98.31</v>
      </c>
      <c r="K22" s="342">
        <v>1044878.95</v>
      </c>
      <c r="L22" s="343">
        <v>97.66</v>
      </c>
      <c r="M22" s="342">
        <v>21266.32</v>
      </c>
      <c r="N22" s="343">
        <v>1.99</v>
      </c>
      <c r="O22" s="342">
        <v>3748.38</v>
      </c>
      <c r="P22" s="343">
        <v>0.35</v>
      </c>
      <c r="Q22" s="342">
        <v>18446.490000000002</v>
      </c>
      <c r="R22" s="343">
        <v>1.69</v>
      </c>
    </row>
    <row r="23" spans="1:18" s="315" customFormat="1" ht="12" customHeight="1">
      <c r="A23" s="339"/>
      <c r="B23" s="339" t="s">
        <v>88</v>
      </c>
      <c r="C23" s="339"/>
      <c r="D23" s="339"/>
      <c r="E23" s="339" t="s">
        <v>182</v>
      </c>
      <c r="F23" s="339"/>
      <c r="G23" s="339"/>
      <c r="H23" s="342">
        <v>310413.40999999997</v>
      </c>
      <c r="I23" s="342">
        <v>266892.15000000002</v>
      </c>
      <c r="J23" s="343">
        <v>85.98</v>
      </c>
      <c r="K23" s="342">
        <v>250018.18</v>
      </c>
      <c r="L23" s="343">
        <v>93.68</v>
      </c>
      <c r="M23" s="342">
        <v>16330.38</v>
      </c>
      <c r="N23" s="343">
        <v>6.12</v>
      </c>
      <c r="O23" s="342">
        <v>543.59</v>
      </c>
      <c r="P23" s="343">
        <v>0.2</v>
      </c>
      <c r="Q23" s="342">
        <v>43521.26</v>
      </c>
      <c r="R23" s="343">
        <v>14.02</v>
      </c>
    </row>
    <row r="24" spans="1:18" s="315" customFormat="1" ht="12" customHeight="1">
      <c r="A24" s="339"/>
      <c r="B24" s="339" t="s">
        <v>90</v>
      </c>
      <c r="C24" s="339"/>
      <c r="D24" s="339"/>
      <c r="E24" s="339" t="s">
        <v>91</v>
      </c>
      <c r="F24" s="339"/>
      <c r="G24" s="339"/>
      <c r="H24" s="342">
        <v>530641.63</v>
      </c>
      <c r="I24" s="342">
        <v>424320.18</v>
      </c>
      <c r="J24" s="343">
        <v>79.959999999999994</v>
      </c>
      <c r="K24" s="342">
        <v>408716.14</v>
      </c>
      <c r="L24" s="343">
        <v>96.32</v>
      </c>
      <c r="M24" s="342">
        <v>13689.8</v>
      </c>
      <c r="N24" s="343">
        <v>3.23</v>
      </c>
      <c r="O24" s="342">
        <v>1914.24</v>
      </c>
      <c r="P24" s="343">
        <v>0.45</v>
      </c>
      <c r="Q24" s="342">
        <v>106321.45</v>
      </c>
      <c r="R24" s="343">
        <v>20.04</v>
      </c>
    </row>
    <row r="25" spans="1:18" s="315" customFormat="1" ht="12" customHeight="1">
      <c r="A25" s="339"/>
      <c r="B25" s="339" t="s">
        <v>92</v>
      </c>
      <c r="C25" s="339"/>
      <c r="D25" s="339"/>
      <c r="E25" s="339" t="s">
        <v>93</v>
      </c>
      <c r="F25" s="339"/>
      <c r="G25" s="339"/>
      <c r="H25" s="342">
        <v>824357.07</v>
      </c>
      <c r="I25" s="342">
        <v>796133.29</v>
      </c>
      <c r="J25" s="343">
        <v>96.58</v>
      </c>
      <c r="K25" s="342">
        <v>682617.07</v>
      </c>
      <c r="L25" s="343">
        <v>85.74</v>
      </c>
      <c r="M25" s="342">
        <v>112930.44</v>
      </c>
      <c r="N25" s="343">
        <v>14.18</v>
      </c>
      <c r="O25" s="342">
        <v>585.77</v>
      </c>
      <c r="P25" s="343">
        <v>7.0000000000000007E-2</v>
      </c>
      <c r="Q25" s="342">
        <v>28223.78</v>
      </c>
      <c r="R25" s="343">
        <v>3.42</v>
      </c>
    </row>
    <row r="26" spans="1:18" s="315" customFormat="1" ht="12" customHeight="1">
      <c r="A26" s="339"/>
      <c r="B26" s="339" t="s">
        <v>94</v>
      </c>
      <c r="C26" s="339"/>
      <c r="D26" s="339"/>
      <c r="E26" s="339" t="s">
        <v>95</v>
      </c>
      <c r="F26" s="339"/>
      <c r="G26" s="339"/>
      <c r="H26" s="342">
        <v>7541354.4699999997</v>
      </c>
      <c r="I26" s="342">
        <v>7072268.9199999999</v>
      </c>
      <c r="J26" s="343">
        <v>93.78</v>
      </c>
      <c r="K26" s="342">
        <v>6850413.7800000003</v>
      </c>
      <c r="L26" s="343">
        <v>96.86</v>
      </c>
      <c r="M26" s="342">
        <v>218480.78</v>
      </c>
      <c r="N26" s="343">
        <v>3.09</v>
      </c>
      <c r="O26" s="342">
        <v>3374.35</v>
      </c>
      <c r="P26" s="343">
        <v>0.05</v>
      </c>
      <c r="Q26" s="342">
        <v>469085.55</v>
      </c>
      <c r="R26" s="343">
        <v>6.22</v>
      </c>
    </row>
    <row r="27" spans="1:18" s="315" customFormat="1" ht="12" customHeight="1">
      <c r="A27" s="339"/>
      <c r="B27" s="339" t="s">
        <v>96</v>
      </c>
      <c r="C27" s="339"/>
      <c r="D27" s="339"/>
      <c r="E27" s="339" t="s">
        <v>97</v>
      </c>
      <c r="F27" s="339"/>
      <c r="G27" s="339"/>
      <c r="H27" s="342">
        <v>2249102.64</v>
      </c>
      <c r="I27" s="342">
        <v>2111733.2000000002</v>
      </c>
      <c r="J27" s="343">
        <v>93.89</v>
      </c>
      <c r="K27" s="342">
        <v>2065246.86</v>
      </c>
      <c r="L27" s="343">
        <v>97.8</v>
      </c>
      <c r="M27" s="342">
        <v>45141.55</v>
      </c>
      <c r="N27" s="343">
        <v>2.14</v>
      </c>
      <c r="O27" s="342">
        <v>1344.79</v>
      </c>
      <c r="P27" s="343">
        <v>0.06</v>
      </c>
      <c r="Q27" s="342">
        <v>137369.44</v>
      </c>
      <c r="R27" s="343">
        <v>6.11</v>
      </c>
    </row>
    <row r="28" spans="1:18" s="315" customFormat="1" ht="12" customHeight="1">
      <c r="A28" s="339"/>
      <c r="B28" s="339" t="s">
        <v>98</v>
      </c>
      <c r="C28" s="339"/>
      <c r="D28" s="339"/>
      <c r="E28" s="339" t="s">
        <v>99</v>
      </c>
      <c r="F28" s="339"/>
      <c r="G28" s="339"/>
      <c r="H28" s="342">
        <v>5459450.0800000001</v>
      </c>
      <c r="I28" s="342">
        <v>5311705.04</v>
      </c>
      <c r="J28" s="343">
        <v>97.29</v>
      </c>
      <c r="K28" s="342">
        <v>5193174.83</v>
      </c>
      <c r="L28" s="343">
        <v>97.77</v>
      </c>
      <c r="M28" s="342">
        <v>113774.25</v>
      </c>
      <c r="N28" s="343">
        <v>2.14</v>
      </c>
      <c r="O28" s="342">
        <v>4755.96</v>
      </c>
      <c r="P28" s="343">
        <v>0.09</v>
      </c>
      <c r="Q28" s="342">
        <v>147745.04</v>
      </c>
      <c r="R28" s="343">
        <v>2.71</v>
      </c>
    </row>
    <row r="29" spans="1:18" s="315" customFormat="1" ht="12" customHeight="1">
      <c r="A29" s="339"/>
      <c r="B29" s="339" t="s">
        <v>100</v>
      </c>
      <c r="C29" s="339"/>
      <c r="D29" s="339"/>
      <c r="E29" s="339" t="s">
        <v>101</v>
      </c>
      <c r="F29" s="339"/>
      <c r="G29" s="339"/>
      <c r="H29" s="342">
        <v>21465982.739999998</v>
      </c>
      <c r="I29" s="342">
        <v>20213373.890000001</v>
      </c>
      <c r="J29" s="343">
        <v>94.16</v>
      </c>
      <c r="K29" s="342">
        <v>20016571.010000002</v>
      </c>
      <c r="L29" s="343">
        <v>99.03</v>
      </c>
      <c r="M29" s="342">
        <v>144458.31</v>
      </c>
      <c r="N29" s="343">
        <v>0.71</v>
      </c>
      <c r="O29" s="342">
        <v>52344.57</v>
      </c>
      <c r="P29" s="343">
        <v>0.26</v>
      </c>
      <c r="Q29" s="342">
        <v>1252608.8500000001</v>
      </c>
      <c r="R29" s="343">
        <v>5.84</v>
      </c>
    </row>
    <row r="30" spans="1:18" s="315" customFormat="1" ht="12" customHeight="1">
      <c r="A30" s="339"/>
      <c r="B30" s="339" t="s">
        <v>102</v>
      </c>
      <c r="C30" s="339"/>
      <c r="D30" s="339"/>
      <c r="E30" s="339" t="s">
        <v>103</v>
      </c>
      <c r="F30" s="339"/>
      <c r="G30" s="339"/>
      <c r="H30" s="342">
        <v>2007479.99</v>
      </c>
      <c r="I30" s="342">
        <v>1840787.05</v>
      </c>
      <c r="J30" s="343">
        <v>91.7</v>
      </c>
      <c r="K30" s="342">
        <v>1679352.51</v>
      </c>
      <c r="L30" s="343">
        <v>91.23</v>
      </c>
      <c r="M30" s="342">
        <v>159058.44</v>
      </c>
      <c r="N30" s="343">
        <v>8.64</v>
      </c>
      <c r="O30" s="342">
        <v>2376.1</v>
      </c>
      <c r="P30" s="343">
        <v>0.13</v>
      </c>
      <c r="Q30" s="342">
        <v>166692.94</v>
      </c>
      <c r="R30" s="343">
        <v>8.3000000000000007</v>
      </c>
    </row>
    <row r="31" spans="1:18" s="315" customFormat="1" ht="12" customHeight="1">
      <c r="A31" s="339"/>
      <c r="B31" s="339"/>
      <c r="C31" s="339" t="s">
        <v>104</v>
      </c>
      <c r="D31" s="339"/>
      <c r="E31" s="339"/>
      <c r="F31" s="339" t="s">
        <v>105</v>
      </c>
      <c r="G31" s="339"/>
      <c r="H31" s="342">
        <v>1706836.62</v>
      </c>
      <c r="I31" s="342">
        <v>1547544.87</v>
      </c>
      <c r="J31" s="343">
        <v>90.67</v>
      </c>
      <c r="K31" s="342">
        <v>1395078.16</v>
      </c>
      <c r="L31" s="343">
        <v>90.15</v>
      </c>
      <c r="M31" s="342" t="s">
        <v>77</v>
      </c>
      <c r="N31" s="342" t="s">
        <v>77</v>
      </c>
      <c r="O31" s="342" t="s">
        <v>77</v>
      </c>
      <c r="P31" s="342" t="s">
        <v>77</v>
      </c>
      <c r="Q31" s="342">
        <v>159291.75</v>
      </c>
      <c r="R31" s="343">
        <v>9.33</v>
      </c>
    </row>
    <row r="32" spans="1:18" s="315" customFormat="1" ht="12" customHeight="1">
      <c r="A32" s="339"/>
      <c r="B32" s="339" t="s">
        <v>106</v>
      </c>
      <c r="C32" s="339"/>
      <c r="D32" s="339"/>
      <c r="E32" s="339" t="s">
        <v>183</v>
      </c>
      <c r="F32" s="339"/>
      <c r="G32" s="339"/>
      <c r="H32" s="342">
        <v>1935244.15</v>
      </c>
      <c r="I32" s="342">
        <v>1909166.65</v>
      </c>
      <c r="J32" s="343">
        <v>98.65</v>
      </c>
      <c r="K32" s="342">
        <v>1815912.82</v>
      </c>
      <c r="L32" s="343">
        <v>95.12</v>
      </c>
      <c r="M32" s="342">
        <v>91258.82</v>
      </c>
      <c r="N32" s="343">
        <v>4.78</v>
      </c>
      <c r="O32" s="342">
        <v>1995</v>
      </c>
      <c r="P32" s="343">
        <v>0.1</v>
      </c>
      <c r="Q32" s="342">
        <v>26077.5</v>
      </c>
      <c r="R32" s="343">
        <v>1.35</v>
      </c>
    </row>
    <row r="33" spans="1:18" s="315" customFormat="1" ht="4.1500000000000004" customHeight="1">
      <c r="A33" s="339"/>
      <c r="B33" s="339"/>
      <c r="C33" s="339"/>
      <c r="D33" s="339"/>
      <c r="E33" s="339"/>
      <c r="F33" s="339"/>
      <c r="G33" s="339"/>
      <c r="H33" s="342"/>
      <c r="I33" s="342"/>
      <c r="J33" s="343"/>
      <c r="K33" s="342"/>
      <c r="L33" s="343"/>
      <c r="M33" s="342"/>
      <c r="N33" s="343"/>
      <c r="O33" s="342"/>
      <c r="P33" s="343"/>
      <c r="Q33" s="342"/>
      <c r="R33" s="343"/>
    </row>
    <row r="34" spans="1:18" s="315" customFormat="1" ht="12" customHeight="1">
      <c r="A34" s="339" t="s">
        <v>108</v>
      </c>
      <c r="B34" s="339"/>
      <c r="C34" s="339"/>
      <c r="D34" s="339" t="s">
        <v>184</v>
      </c>
      <c r="E34" s="339"/>
      <c r="F34" s="339"/>
      <c r="G34" s="339"/>
      <c r="H34" s="342">
        <v>161453.26</v>
      </c>
      <c r="I34" s="342">
        <v>159425.96</v>
      </c>
      <c r="J34" s="343">
        <v>98.74</v>
      </c>
      <c r="K34" s="342">
        <v>137350.28</v>
      </c>
      <c r="L34" s="343">
        <v>86.13</v>
      </c>
      <c r="M34" s="342">
        <v>22075.68</v>
      </c>
      <c r="N34" s="343">
        <v>13.85</v>
      </c>
      <c r="O34" s="342">
        <v>0</v>
      </c>
      <c r="P34" s="343">
        <v>0</v>
      </c>
      <c r="Q34" s="342">
        <v>2027.3</v>
      </c>
      <c r="R34" s="343">
        <v>1.26</v>
      </c>
    </row>
    <row r="35" spans="1:18" s="315" customFormat="1" ht="12" customHeight="1">
      <c r="A35" s="339" t="s">
        <v>110</v>
      </c>
      <c r="B35" s="339"/>
      <c r="C35" s="339"/>
      <c r="D35" s="339" t="s">
        <v>111</v>
      </c>
      <c r="E35" s="339"/>
      <c r="F35" s="339"/>
      <c r="G35" s="339"/>
      <c r="H35" s="342">
        <v>74713.58</v>
      </c>
      <c r="I35" s="342">
        <v>74275.17</v>
      </c>
      <c r="J35" s="343">
        <v>99.41</v>
      </c>
      <c r="K35" s="342">
        <v>60445.16</v>
      </c>
      <c r="L35" s="343">
        <v>81.38</v>
      </c>
      <c r="M35" s="342">
        <v>13605.03</v>
      </c>
      <c r="N35" s="343">
        <v>18.32</v>
      </c>
      <c r="O35" s="342">
        <v>224.97</v>
      </c>
      <c r="P35" s="343">
        <v>0.3</v>
      </c>
      <c r="Q35" s="342">
        <v>438.41</v>
      </c>
      <c r="R35" s="343">
        <v>0.59</v>
      </c>
    </row>
    <row r="36" spans="1:18" s="315" customFormat="1" ht="12" customHeight="1">
      <c r="A36" s="339" t="s">
        <v>112</v>
      </c>
      <c r="B36" s="339"/>
      <c r="C36" s="339"/>
      <c r="D36" s="339" t="s">
        <v>113</v>
      </c>
      <c r="E36" s="339"/>
      <c r="F36" s="339"/>
      <c r="G36" s="339"/>
      <c r="H36" s="342">
        <v>3184905.09</v>
      </c>
      <c r="I36" s="342">
        <v>3077181.36</v>
      </c>
      <c r="J36" s="343">
        <v>96.62</v>
      </c>
      <c r="K36" s="342">
        <v>2905245.57</v>
      </c>
      <c r="L36" s="343">
        <v>94.41</v>
      </c>
      <c r="M36" s="342">
        <v>170292.24</v>
      </c>
      <c r="N36" s="343">
        <v>5.53</v>
      </c>
      <c r="O36" s="342">
        <v>1643.55</v>
      </c>
      <c r="P36" s="343">
        <v>0.05</v>
      </c>
      <c r="Q36" s="342">
        <v>107723.73</v>
      </c>
      <c r="R36" s="343">
        <v>3.38</v>
      </c>
    </row>
    <row r="37" spans="1:18" s="315" customFormat="1" ht="12" customHeight="1">
      <c r="A37" s="339"/>
      <c r="B37" s="339" t="s">
        <v>185</v>
      </c>
      <c r="C37" s="339"/>
      <c r="D37" s="339"/>
      <c r="E37" s="339" t="s">
        <v>186</v>
      </c>
      <c r="F37" s="339"/>
      <c r="G37" s="339"/>
      <c r="H37" s="342">
        <v>2498312.59</v>
      </c>
      <c r="I37" s="342">
        <v>2441650.89</v>
      </c>
      <c r="J37" s="343">
        <v>97.73</v>
      </c>
      <c r="K37" s="342">
        <v>2328534.5499999998</v>
      </c>
      <c r="L37" s="343">
        <v>95.37</v>
      </c>
      <c r="M37" s="342">
        <v>112110.28</v>
      </c>
      <c r="N37" s="343">
        <v>4.59</v>
      </c>
      <c r="O37" s="342">
        <v>1006.05</v>
      </c>
      <c r="P37" s="343">
        <v>0.04</v>
      </c>
      <c r="Q37" s="342">
        <v>56661.7</v>
      </c>
      <c r="R37" s="343">
        <v>2.27</v>
      </c>
    </row>
    <row r="38" spans="1:18" s="315" customFormat="1" ht="12" customHeight="1">
      <c r="A38" s="339" t="s">
        <v>114</v>
      </c>
      <c r="B38" s="339"/>
      <c r="C38" s="339"/>
      <c r="D38" s="339" t="s">
        <v>115</v>
      </c>
      <c r="E38" s="339"/>
      <c r="F38" s="339"/>
      <c r="G38" s="339"/>
      <c r="H38" s="340">
        <v>284428.2</v>
      </c>
      <c r="I38" s="340">
        <v>284389.15000000002</v>
      </c>
      <c r="J38" s="341">
        <v>99.99</v>
      </c>
      <c r="K38" s="340">
        <v>284186.21000000002</v>
      </c>
      <c r="L38" s="341">
        <v>99.93</v>
      </c>
      <c r="M38" s="340">
        <v>163.89</v>
      </c>
      <c r="N38" s="341">
        <v>0.06</v>
      </c>
      <c r="O38" s="340">
        <v>39.049999999999997</v>
      </c>
      <c r="P38" s="341">
        <v>0.01</v>
      </c>
      <c r="Q38" s="340">
        <v>39.049999999999997</v>
      </c>
      <c r="R38" s="341">
        <v>0.01</v>
      </c>
    </row>
    <row r="39" spans="1:18" s="315" customFormat="1" ht="12" customHeight="1">
      <c r="A39" s="339" t="s">
        <v>116</v>
      </c>
      <c r="B39" s="339"/>
      <c r="C39" s="339"/>
      <c r="D39" s="339" t="s">
        <v>117</v>
      </c>
      <c r="E39" s="339"/>
      <c r="F39" s="339"/>
      <c r="G39" s="339"/>
      <c r="H39" s="342">
        <v>4685310.59</v>
      </c>
      <c r="I39" s="342">
        <v>4434811.37</v>
      </c>
      <c r="J39" s="343">
        <v>94.65</v>
      </c>
      <c r="K39" s="342">
        <v>3739554.58</v>
      </c>
      <c r="L39" s="343">
        <v>84.32</v>
      </c>
      <c r="M39" s="342">
        <v>684100.15</v>
      </c>
      <c r="N39" s="343">
        <v>15.43</v>
      </c>
      <c r="O39" s="342">
        <v>11156.64</v>
      </c>
      <c r="P39" s="343">
        <v>0.25</v>
      </c>
      <c r="Q39" s="342">
        <v>250499.22</v>
      </c>
      <c r="R39" s="343">
        <v>5.35</v>
      </c>
    </row>
    <row r="40" spans="1:18" s="315" customFormat="1" ht="12" customHeight="1">
      <c r="A40" s="339"/>
      <c r="B40" s="339" t="s">
        <v>118</v>
      </c>
      <c r="C40" s="339"/>
      <c r="D40" s="339"/>
      <c r="E40" s="339" t="s">
        <v>119</v>
      </c>
      <c r="F40" s="339"/>
      <c r="G40" s="339"/>
      <c r="H40" s="342">
        <v>2268609.84</v>
      </c>
      <c r="I40" s="342">
        <v>2243423.2799999998</v>
      </c>
      <c r="J40" s="343">
        <v>98.89</v>
      </c>
      <c r="K40" s="342">
        <v>2047730.99</v>
      </c>
      <c r="L40" s="343">
        <v>91.28</v>
      </c>
      <c r="M40" s="342">
        <v>194912.85</v>
      </c>
      <c r="N40" s="343">
        <v>8.69</v>
      </c>
      <c r="O40" s="342">
        <v>779.44</v>
      </c>
      <c r="P40" s="343">
        <v>0.03</v>
      </c>
      <c r="Q40" s="342">
        <v>25186.560000000001</v>
      </c>
      <c r="R40" s="343">
        <v>1.1100000000000001</v>
      </c>
    </row>
    <row r="41" spans="1:18" s="315" customFormat="1" ht="12" customHeight="1">
      <c r="A41" s="339"/>
      <c r="B41" s="339" t="s">
        <v>120</v>
      </c>
      <c r="C41" s="339"/>
      <c r="D41" s="339"/>
      <c r="E41" s="339" t="s">
        <v>121</v>
      </c>
      <c r="F41" s="339"/>
      <c r="G41" s="339"/>
      <c r="H41" s="342">
        <v>2170390.46</v>
      </c>
      <c r="I41" s="342">
        <v>1954301.08</v>
      </c>
      <c r="J41" s="343">
        <v>90.04</v>
      </c>
      <c r="K41" s="342">
        <v>1486895.21</v>
      </c>
      <c r="L41" s="343">
        <v>76.08</v>
      </c>
      <c r="M41" s="342">
        <v>457730.34</v>
      </c>
      <c r="N41" s="343">
        <v>23.42</v>
      </c>
      <c r="O41" s="342">
        <v>9675.5300000000007</v>
      </c>
      <c r="P41" s="343">
        <v>0.5</v>
      </c>
      <c r="Q41" s="342">
        <v>216089.38</v>
      </c>
      <c r="R41" s="343">
        <v>9.9600000000000009</v>
      </c>
    </row>
    <row r="42" spans="1:18" s="315" customFormat="1" ht="12" customHeight="1">
      <c r="A42" s="339"/>
      <c r="B42" s="339"/>
      <c r="C42" s="339" t="s">
        <v>122</v>
      </c>
      <c r="D42" s="339"/>
      <c r="E42" s="339"/>
      <c r="F42" s="339" t="s">
        <v>123</v>
      </c>
      <c r="G42" s="339"/>
      <c r="H42" s="342">
        <v>294820</v>
      </c>
      <c r="I42" s="342">
        <v>273481.71999999997</v>
      </c>
      <c r="J42" s="343">
        <v>92.76</v>
      </c>
      <c r="K42" s="342">
        <v>109710.92</v>
      </c>
      <c r="L42" s="343">
        <v>40.119999999999997</v>
      </c>
      <c r="M42" s="342">
        <v>160266.23000000001</v>
      </c>
      <c r="N42" s="343">
        <v>58.6</v>
      </c>
      <c r="O42" s="342">
        <v>3504.57</v>
      </c>
      <c r="P42" s="343">
        <v>1.28</v>
      </c>
      <c r="Q42" s="342">
        <v>21338.28</v>
      </c>
      <c r="R42" s="343">
        <v>7.24</v>
      </c>
    </row>
    <row r="43" spans="1:18" s="315" customFormat="1" ht="12" customHeight="1">
      <c r="A43" s="339" t="s">
        <v>124</v>
      </c>
      <c r="B43" s="339"/>
      <c r="C43" s="339"/>
      <c r="D43" s="339" t="s">
        <v>125</v>
      </c>
      <c r="E43" s="339"/>
      <c r="F43" s="339"/>
      <c r="G43" s="339"/>
      <c r="H43" s="342">
        <v>477561.67</v>
      </c>
      <c r="I43" s="342">
        <v>455232.13</v>
      </c>
      <c r="J43" s="343">
        <v>95.32</v>
      </c>
      <c r="K43" s="342">
        <v>351279.35</v>
      </c>
      <c r="L43" s="343">
        <v>77.16</v>
      </c>
      <c r="M43" s="342">
        <v>101097.55</v>
      </c>
      <c r="N43" s="343">
        <v>22.21</v>
      </c>
      <c r="O43" s="342">
        <v>2855.23</v>
      </c>
      <c r="P43" s="343">
        <v>0.63</v>
      </c>
      <c r="Q43" s="342">
        <v>22329.54</v>
      </c>
      <c r="R43" s="343">
        <v>4.68</v>
      </c>
    </row>
    <row r="44" spans="1:18" s="315" customFormat="1" ht="9" customHeight="1">
      <c r="A44" s="339"/>
      <c r="B44" s="339"/>
      <c r="C44" s="339"/>
      <c r="D44" s="339"/>
      <c r="E44" s="339"/>
      <c r="F44" s="339"/>
      <c r="G44" s="339"/>
      <c r="H44" s="342"/>
      <c r="I44" s="342"/>
      <c r="J44" s="343"/>
      <c r="K44" s="342"/>
      <c r="L44" s="343"/>
      <c r="M44" s="342"/>
      <c r="N44" s="343"/>
      <c r="O44" s="342"/>
      <c r="P44" s="343"/>
      <c r="Q44" s="342"/>
      <c r="R44" s="343"/>
    </row>
    <row r="45" spans="1:18" s="315" customFormat="1" ht="12" customHeight="1">
      <c r="A45" s="339" t="s">
        <v>126</v>
      </c>
      <c r="B45" s="339"/>
      <c r="C45" s="339"/>
      <c r="D45" s="339"/>
      <c r="E45" s="339"/>
      <c r="F45" s="339"/>
      <c r="G45" s="339"/>
      <c r="H45" s="340">
        <v>60951954.5</v>
      </c>
      <c r="I45" s="340">
        <v>56890836.579999998</v>
      </c>
      <c r="J45" s="341">
        <v>93.34</v>
      </c>
      <c r="K45" s="340">
        <v>54769639.829999998</v>
      </c>
      <c r="L45" s="341">
        <v>96.27</v>
      </c>
      <c r="M45" s="340">
        <v>2031172.27</v>
      </c>
      <c r="N45" s="341">
        <v>3.57</v>
      </c>
      <c r="O45" s="340">
        <v>90024.48</v>
      </c>
      <c r="P45" s="341">
        <v>0.16</v>
      </c>
      <c r="Q45" s="340">
        <v>4061117.92</v>
      </c>
      <c r="R45" s="341">
        <v>6.66</v>
      </c>
    </row>
    <row r="46" spans="1:18" s="315" customFormat="1" ht="9" customHeight="1">
      <c r="A46" s="339"/>
      <c r="B46" s="339"/>
      <c r="C46" s="339"/>
      <c r="D46" s="339"/>
      <c r="E46" s="339"/>
      <c r="F46" s="339"/>
      <c r="G46" s="339"/>
      <c r="H46" s="340"/>
      <c r="I46" s="340"/>
      <c r="J46" s="341"/>
      <c r="K46" s="340"/>
      <c r="L46" s="341"/>
      <c r="M46" s="340"/>
      <c r="N46" s="341"/>
      <c r="O46" s="340"/>
      <c r="P46" s="341"/>
      <c r="Q46" s="340"/>
      <c r="R46" s="341"/>
    </row>
    <row r="47" spans="1:18" s="315" customFormat="1" ht="18" customHeight="1">
      <c r="A47" s="344" t="s">
        <v>187</v>
      </c>
      <c r="B47" s="339"/>
      <c r="C47" s="339"/>
      <c r="D47" s="339"/>
      <c r="E47" s="339"/>
      <c r="F47" s="339"/>
      <c r="G47" s="339"/>
      <c r="H47" s="340"/>
      <c r="I47" s="340"/>
      <c r="J47" s="341"/>
      <c r="K47" s="340"/>
      <c r="L47" s="341"/>
      <c r="M47" s="340"/>
      <c r="N47" s="341"/>
      <c r="O47" s="340"/>
      <c r="P47" s="341"/>
      <c r="Q47" s="340"/>
      <c r="R47" s="341"/>
    </row>
    <row r="48" spans="1:18" s="315" customFormat="1" ht="12" customHeight="1">
      <c r="B48" s="345"/>
      <c r="C48" s="345"/>
      <c r="D48" s="345"/>
      <c r="E48" s="345"/>
      <c r="F48" s="345"/>
      <c r="G48" s="345"/>
      <c r="H48" s="340"/>
      <c r="I48" s="340"/>
      <c r="J48" s="341"/>
      <c r="K48" s="340"/>
      <c r="L48" s="341"/>
      <c r="M48" s="340"/>
      <c r="N48" s="341"/>
      <c r="O48" s="340"/>
      <c r="P48" s="341"/>
      <c r="Q48" s="340"/>
      <c r="R48" s="341"/>
    </row>
    <row r="49" spans="1:22" s="315" customFormat="1" ht="12" customHeight="1">
      <c r="A49" s="344"/>
      <c r="B49" s="345"/>
      <c r="C49" s="345"/>
      <c r="D49" s="345"/>
      <c r="E49" s="345"/>
      <c r="F49" s="345"/>
      <c r="G49" s="345"/>
      <c r="H49" s="340"/>
      <c r="I49" s="340"/>
      <c r="J49" s="341"/>
      <c r="K49" s="340"/>
      <c r="L49" s="341"/>
      <c r="M49" s="340"/>
      <c r="N49" s="341"/>
      <c r="O49" s="340"/>
      <c r="P49" s="341"/>
      <c r="Q49" s="340"/>
      <c r="R49" s="341"/>
    </row>
    <row r="50" spans="1:22" s="315" customFormat="1" ht="12" customHeight="1">
      <c r="A50" s="344" t="s">
        <v>188</v>
      </c>
      <c r="B50" s="345"/>
      <c r="C50" s="345"/>
      <c r="D50" s="345"/>
      <c r="E50" s="345"/>
      <c r="F50" s="345"/>
      <c r="G50" s="345"/>
      <c r="H50" s="340"/>
      <c r="I50" s="340"/>
      <c r="J50" s="341"/>
      <c r="K50" s="340"/>
      <c r="L50" s="341"/>
      <c r="M50" s="340"/>
      <c r="N50" s="341"/>
      <c r="O50" s="340"/>
      <c r="P50" s="341"/>
      <c r="Q50" s="340"/>
      <c r="R50" s="341"/>
    </row>
    <row r="51" spans="1:22" s="315" customFormat="1" ht="4.9000000000000004" customHeight="1">
      <c r="A51" s="344"/>
      <c r="B51" s="345"/>
      <c r="C51" s="345"/>
      <c r="D51" s="345"/>
      <c r="E51" s="345"/>
      <c r="F51" s="345"/>
      <c r="G51" s="345"/>
      <c r="H51" s="340"/>
      <c r="I51" s="340"/>
      <c r="J51" s="341"/>
      <c r="K51" s="340"/>
      <c r="L51" s="341"/>
      <c r="M51" s="340"/>
      <c r="N51" s="341"/>
      <c r="O51" s="340"/>
      <c r="P51" s="341"/>
      <c r="Q51" s="340"/>
      <c r="R51" s="341"/>
    </row>
    <row r="52" spans="1:22" s="315" customFormat="1">
      <c r="A52" s="316"/>
      <c r="B52" s="317"/>
      <c r="C52" s="317"/>
      <c r="D52" s="317"/>
      <c r="E52" s="317"/>
      <c r="F52" s="317"/>
      <c r="G52" s="318"/>
      <c r="H52" s="789" t="s">
        <v>169</v>
      </c>
      <c r="I52" s="789"/>
      <c r="J52" s="789"/>
      <c r="K52" s="789"/>
      <c r="L52" s="789"/>
      <c r="M52" s="789"/>
      <c r="N52" s="789"/>
      <c r="O52" s="789"/>
      <c r="P52" s="789"/>
      <c r="Q52" s="789"/>
      <c r="R52" s="790"/>
      <c r="S52" s="319"/>
      <c r="T52" s="319"/>
      <c r="U52" s="319"/>
      <c r="V52" s="319"/>
    </row>
    <row r="53" spans="1:22" s="315" customFormat="1" ht="12.75" customHeight="1">
      <c r="A53" s="320"/>
      <c r="B53" s="321"/>
      <c r="C53" s="322" t="s">
        <v>62</v>
      </c>
      <c r="D53" s="321"/>
      <c r="E53" s="321"/>
      <c r="F53" s="321"/>
      <c r="G53" s="323"/>
      <c r="H53" s="791" t="s">
        <v>3</v>
      </c>
      <c r="I53" s="793" t="s">
        <v>170</v>
      </c>
      <c r="J53" s="794"/>
      <c r="K53" s="797" t="s">
        <v>171</v>
      </c>
      <c r="L53" s="797"/>
      <c r="M53" s="797"/>
      <c r="N53" s="797"/>
      <c r="O53" s="797"/>
      <c r="P53" s="797"/>
      <c r="Q53" s="798" t="s">
        <v>172</v>
      </c>
      <c r="R53" s="799"/>
      <c r="S53" s="319"/>
      <c r="T53" s="319"/>
      <c r="U53" s="319"/>
      <c r="V53" s="319"/>
    </row>
    <row r="54" spans="1:22" s="315" customFormat="1" ht="12.75" customHeight="1">
      <c r="A54" s="320"/>
      <c r="B54" s="324"/>
      <c r="C54" s="324" t="s">
        <v>173</v>
      </c>
      <c r="D54" s="324"/>
      <c r="E54" s="324"/>
      <c r="F54" s="324"/>
      <c r="G54" s="325"/>
      <c r="H54" s="792"/>
      <c r="I54" s="795"/>
      <c r="J54" s="796"/>
      <c r="K54" s="787" t="s">
        <v>174</v>
      </c>
      <c r="L54" s="790"/>
      <c r="M54" s="802" t="s">
        <v>175</v>
      </c>
      <c r="N54" s="803"/>
      <c r="O54" s="802" t="s">
        <v>176</v>
      </c>
      <c r="P54" s="803"/>
      <c r="Q54" s="800"/>
      <c r="R54" s="801"/>
      <c r="S54" s="324"/>
      <c r="T54" s="324"/>
      <c r="U54" s="324"/>
      <c r="V54" s="324"/>
    </row>
    <row r="55" spans="1:22" s="315" customFormat="1">
      <c r="A55" s="320"/>
      <c r="B55" s="326"/>
      <c r="C55" s="327" t="s">
        <v>177</v>
      </c>
      <c r="D55" s="326"/>
      <c r="E55" s="326"/>
      <c r="F55" s="326"/>
      <c r="G55" s="328"/>
      <c r="H55" s="787" t="s">
        <v>178</v>
      </c>
      <c r="I55" s="788"/>
      <c r="J55" s="329" t="s">
        <v>8</v>
      </c>
      <c r="K55" s="330" t="s">
        <v>178</v>
      </c>
      <c r="L55" s="331" t="s">
        <v>8</v>
      </c>
      <c r="M55" s="331" t="s">
        <v>178</v>
      </c>
      <c r="N55" s="331" t="s">
        <v>8</v>
      </c>
      <c r="O55" s="331" t="s">
        <v>178</v>
      </c>
      <c r="P55" s="331" t="s">
        <v>8</v>
      </c>
      <c r="Q55" s="331" t="s">
        <v>178</v>
      </c>
      <c r="R55" s="331" t="s">
        <v>8</v>
      </c>
      <c r="S55" s="319"/>
      <c r="T55" s="319"/>
      <c r="U55" s="319"/>
      <c r="V55" s="319"/>
    </row>
    <row r="56" spans="1:22" s="315" customFormat="1">
      <c r="A56" s="332"/>
      <c r="B56" s="333"/>
      <c r="C56" s="334"/>
      <c r="D56" s="334"/>
      <c r="E56" s="334"/>
      <c r="F56" s="334"/>
      <c r="G56" s="335"/>
      <c r="H56" s="336">
        <v>1</v>
      </c>
      <c r="I56" s="336">
        <v>2</v>
      </c>
      <c r="J56" s="336">
        <v>3</v>
      </c>
      <c r="K56" s="336">
        <v>4</v>
      </c>
      <c r="L56" s="331">
        <v>5</v>
      </c>
      <c r="M56" s="331">
        <v>6</v>
      </c>
      <c r="N56" s="331">
        <v>7</v>
      </c>
      <c r="O56" s="331">
        <v>8</v>
      </c>
      <c r="P56" s="331">
        <v>9</v>
      </c>
      <c r="Q56" s="331">
        <v>10</v>
      </c>
      <c r="R56" s="331">
        <v>11</v>
      </c>
      <c r="S56" s="337"/>
      <c r="T56" s="337"/>
      <c r="U56" s="337"/>
      <c r="V56" s="337"/>
    </row>
    <row r="57" spans="1:22" s="315" customFormat="1" ht="6.6" customHeight="1">
      <c r="A57" s="344"/>
      <c r="B57" s="345"/>
      <c r="C57" s="345"/>
      <c r="D57" s="345"/>
      <c r="E57" s="345"/>
      <c r="F57" s="345"/>
      <c r="G57" s="345"/>
      <c r="H57" s="340"/>
      <c r="I57" s="340"/>
      <c r="J57" s="341"/>
      <c r="K57" s="340"/>
      <c r="L57" s="341"/>
      <c r="M57" s="340"/>
      <c r="N57" s="341"/>
      <c r="O57" s="340"/>
      <c r="P57" s="341"/>
      <c r="Q57" s="340"/>
      <c r="R57" s="341"/>
    </row>
    <row r="58" spans="1:22" s="315" customFormat="1" ht="12" customHeight="1">
      <c r="A58" s="339" t="s">
        <v>189</v>
      </c>
      <c r="B58" s="339"/>
      <c r="C58" s="339"/>
      <c r="D58" s="339"/>
      <c r="E58" s="339"/>
      <c r="F58" s="339"/>
      <c r="G58" s="339"/>
      <c r="H58" s="340"/>
      <c r="I58" s="340"/>
      <c r="J58" s="341"/>
      <c r="K58" s="340"/>
      <c r="L58" s="341"/>
      <c r="M58" s="340"/>
      <c r="N58" s="341"/>
      <c r="O58" s="340"/>
      <c r="P58" s="341"/>
      <c r="Q58" s="340"/>
      <c r="R58" s="341"/>
    </row>
    <row r="59" spans="1:22" s="315" customFormat="1" ht="4.1500000000000004" customHeight="1">
      <c r="A59" s="339"/>
      <c r="B59" s="339"/>
      <c r="C59" s="339"/>
      <c r="D59" s="339"/>
      <c r="E59" s="339"/>
      <c r="F59" s="339"/>
      <c r="G59" s="339"/>
      <c r="H59" s="340"/>
      <c r="I59" s="340"/>
      <c r="J59" s="341"/>
      <c r="K59" s="340"/>
      <c r="L59" s="341"/>
      <c r="M59" s="340"/>
      <c r="N59" s="341"/>
      <c r="O59" s="340"/>
      <c r="P59" s="341"/>
      <c r="Q59" s="340"/>
      <c r="R59" s="341"/>
    </row>
    <row r="60" spans="1:22" s="315" customFormat="1" ht="12" customHeight="1">
      <c r="A60" s="339" t="s">
        <v>190</v>
      </c>
      <c r="B60" s="339"/>
      <c r="C60" s="339"/>
      <c r="D60" s="339"/>
      <c r="E60" s="339"/>
      <c r="F60" s="339"/>
      <c r="G60" s="339"/>
      <c r="H60" s="340">
        <v>45974809.43</v>
      </c>
      <c r="I60" s="340">
        <v>42615229.460000001</v>
      </c>
      <c r="J60" s="341">
        <v>92.69</v>
      </c>
      <c r="K60" s="340">
        <v>41745284.859999999</v>
      </c>
      <c r="L60" s="341">
        <v>97.96</v>
      </c>
      <c r="M60" s="340">
        <v>803789.25</v>
      </c>
      <c r="N60" s="341">
        <v>1.89</v>
      </c>
      <c r="O60" s="340">
        <v>66155.350000000006</v>
      </c>
      <c r="P60" s="341">
        <v>0.16</v>
      </c>
      <c r="Q60" s="340">
        <v>3359579.97</v>
      </c>
      <c r="R60" s="341">
        <v>7.31</v>
      </c>
    </row>
    <row r="61" spans="1:22" s="315" customFormat="1" ht="12" customHeight="1">
      <c r="A61" s="339"/>
      <c r="B61" s="339" t="s">
        <v>191</v>
      </c>
      <c r="C61" s="339"/>
      <c r="D61" s="339"/>
      <c r="E61" s="339"/>
      <c r="F61" s="339"/>
      <c r="G61" s="339"/>
      <c r="H61" s="340">
        <v>13463725.880000001</v>
      </c>
      <c r="I61" s="340">
        <v>11887466.689999999</v>
      </c>
      <c r="J61" s="341">
        <v>88.29</v>
      </c>
      <c r="K61" s="340">
        <v>11426466.58</v>
      </c>
      <c r="L61" s="341">
        <v>96.12</v>
      </c>
      <c r="M61" s="340">
        <v>455095.64</v>
      </c>
      <c r="N61" s="341">
        <v>3.83</v>
      </c>
      <c r="O61" s="340">
        <v>5904.47</v>
      </c>
      <c r="P61" s="341">
        <v>0.05</v>
      </c>
      <c r="Q61" s="340">
        <v>1576259.19</v>
      </c>
      <c r="R61" s="341">
        <v>11.71</v>
      </c>
    </row>
    <row r="62" spans="1:22" s="315" customFormat="1" ht="12" customHeight="1">
      <c r="A62" s="339"/>
      <c r="B62" s="339" t="s">
        <v>192</v>
      </c>
      <c r="C62" s="339"/>
      <c r="D62" s="339"/>
      <c r="E62" s="339"/>
      <c r="F62" s="339"/>
      <c r="G62" s="339"/>
      <c r="H62" s="340">
        <v>32511083.550000001</v>
      </c>
      <c r="I62" s="340">
        <v>30727762.77</v>
      </c>
      <c r="J62" s="341">
        <v>94.51</v>
      </c>
      <c r="K62" s="340">
        <v>30318818.280000001</v>
      </c>
      <c r="L62" s="341">
        <v>98.67</v>
      </c>
      <c r="M62" s="340">
        <v>348693.61</v>
      </c>
      <c r="N62" s="341">
        <v>1.1299999999999999</v>
      </c>
      <c r="O62" s="340">
        <v>60250.879999999997</v>
      </c>
      <c r="P62" s="341">
        <v>0.2</v>
      </c>
      <c r="Q62" s="340">
        <v>1783320.78</v>
      </c>
      <c r="R62" s="341">
        <v>5.49</v>
      </c>
    </row>
    <row r="63" spans="1:22" s="315" customFormat="1" ht="12" customHeight="1">
      <c r="A63" s="339" t="s">
        <v>193</v>
      </c>
      <c r="B63" s="339"/>
      <c r="C63" s="339"/>
      <c r="D63" s="339"/>
      <c r="E63" s="339"/>
      <c r="F63" s="339"/>
      <c r="G63" s="339"/>
      <c r="H63" s="340">
        <v>7292949.9000000004</v>
      </c>
      <c r="I63" s="340">
        <v>6959819.4400000004</v>
      </c>
      <c r="J63" s="341">
        <v>95.43</v>
      </c>
      <c r="K63" s="340">
        <v>6154937.04</v>
      </c>
      <c r="L63" s="341">
        <v>88.44</v>
      </c>
      <c r="M63" s="340">
        <v>793150.44</v>
      </c>
      <c r="N63" s="341">
        <v>11.4</v>
      </c>
      <c r="O63" s="340">
        <v>11731.96</v>
      </c>
      <c r="P63" s="341">
        <v>0.17</v>
      </c>
      <c r="Q63" s="340">
        <v>333130.46000000002</v>
      </c>
      <c r="R63" s="341">
        <v>4.57</v>
      </c>
    </row>
    <row r="64" spans="1:22" s="315" customFormat="1" ht="12" customHeight="1">
      <c r="A64" s="339" t="s">
        <v>194</v>
      </c>
      <c r="B64" s="339"/>
      <c r="C64" s="339"/>
      <c r="D64" s="339"/>
      <c r="E64" s="339"/>
      <c r="F64" s="339"/>
      <c r="G64" s="339"/>
      <c r="H64" s="340">
        <v>7684195.1699999999</v>
      </c>
      <c r="I64" s="340">
        <v>7315787.6799999997</v>
      </c>
      <c r="J64" s="341">
        <v>95.21</v>
      </c>
      <c r="K64" s="340">
        <v>6869417.9299999997</v>
      </c>
      <c r="L64" s="341">
        <v>93.9</v>
      </c>
      <c r="M64" s="340">
        <v>434232.58</v>
      </c>
      <c r="N64" s="341">
        <v>5.94</v>
      </c>
      <c r="O64" s="340">
        <v>12137.17</v>
      </c>
      <c r="P64" s="341">
        <v>0.17</v>
      </c>
      <c r="Q64" s="340">
        <v>368407.49</v>
      </c>
      <c r="R64" s="341">
        <v>4.79</v>
      </c>
    </row>
    <row r="65" spans="1:18" s="315" customFormat="1" ht="12" customHeight="1">
      <c r="A65" s="339"/>
      <c r="B65" s="339"/>
      <c r="C65" s="339"/>
      <c r="D65" s="339"/>
      <c r="E65" s="339"/>
      <c r="F65" s="339"/>
      <c r="G65" s="339"/>
      <c r="H65" s="340"/>
      <c r="I65" s="340"/>
      <c r="J65" s="341"/>
      <c r="K65" s="340"/>
      <c r="L65" s="341"/>
      <c r="M65" s="340"/>
      <c r="N65" s="341"/>
      <c r="O65" s="340"/>
      <c r="P65" s="341"/>
      <c r="Q65" s="340"/>
      <c r="R65" s="341"/>
    </row>
    <row r="66" spans="1:18" s="315" customFormat="1" ht="12" customHeight="1">
      <c r="A66" s="339" t="s">
        <v>126</v>
      </c>
      <c r="B66" s="339"/>
      <c r="C66" s="339"/>
      <c r="D66" s="339"/>
      <c r="E66" s="339"/>
      <c r="F66" s="339"/>
      <c r="G66" s="339"/>
      <c r="H66" s="340">
        <v>60951954.5</v>
      </c>
      <c r="I66" s="340">
        <v>56890836.579999998</v>
      </c>
      <c r="J66" s="341">
        <v>93.34</v>
      </c>
      <c r="K66" s="340">
        <v>54769639.829999998</v>
      </c>
      <c r="L66" s="341">
        <v>96.27</v>
      </c>
      <c r="M66" s="340">
        <v>2031172.27</v>
      </c>
      <c r="N66" s="341">
        <v>3.57</v>
      </c>
      <c r="O66" s="340">
        <v>90024.48</v>
      </c>
      <c r="P66" s="341">
        <v>0.16</v>
      </c>
      <c r="Q66" s="340">
        <v>4061117.92</v>
      </c>
      <c r="R66" s="341">
        <v>6.66</v>
      </c>
    </row>
    <row r="67" spans="1:18" s="315" customFormat="1" ht="12" customHeight="1">
      <c r="A67" s="339"/>
      <c r="B67" s="339"/>
      <c r="C67" s="339"/>
      <c r="D67" s="339"/>
      <c r="E67" s="339"/>
      <c r="F67" s="339"/>
      <c r="G67" s="339"/>
      <c r="H67" s="340"/>
      <c r="I67" s="340"/>
      <c r="J67" s="341"/>
      <c r="K67" s="340"/>
      <c r="L67" s="341"/>
      <c r="M67" s="340"/>
      <c r="N67" s="341"/>
      <c r="O67" s="340"/>
      <c r="P67" s="341"/>
      <c r="Q67" s="340"/>
      <c r="R67" s="341"/>
    </row>
    <row r="68" spans="1:18" s="315" customFormat="1" ht="12" customHeight="1">
      <c r="A68" s="339" t="s">
        <v>195</v>
      </c>
      <c r="B68" s="339"/>
      <c r="C68" s="339"/>
      <c r="D68" s="339"/>
      <c r="E68" s="339"/>
      <c r="F68" s="339"/>
      <c r="G68" s="339"/>
      <c r="H68" s="340"/>
      <c r="I68" s="340"/>
      <c r="J68" s="341"/>
      <c r="K68" s="340"/>
      <c r="L68" s="341"/>
      <c r="M68" s="340"/>
      <c r="N68" s="341"/>
      <c r="O68" s="340"/>
      <c r="P68" s="341"/>
      <c r="Q68" s="340"/>
      <c r="R68" s="341"/>
    </row>
    <row r="69" spans="1:18" s="315" customFormat="1" ht="4.1500000000000004" customHeight="1">
      <c r="A69" s="339"/>
      <c r="B69" s="339"/>
      <c r="C69" s="339"/>
      <c r="D69" s="339"/>
      <c r="E69" s="339"/>
      <c r="F69" s="339"/>
      <c r="G69" s="339"/>
      <c r="H69" s="340"/>
      <c r="I69" s="340"/>
      <c r="J69" s="341"/>
      <c r="K69" s="340"/>
      <c r="L69" s="341"/>
      <c r="M69" s="340"/>
      <c r="N69" s="341"/>
      <c r="O69" s="340"/>
      <c r="P69" s="341"/>
      <c r="Q69" s="340"/>
      <c r="R69" s="341"/>
    </row>
    <row r="70" spans="1:18" s="315" customFormat="1" ht="12" customHeight="1">
      <c r="A70" s="339" t="s">
        <v>196</v>
      </c>
      <c r="B70" s="339"/>
      <c r="C70" s="339"/>
      <c r="D70" s="339"/>
      <c r="E70" s="339"/>
      <c r="F70" s="339"/>
      <c r="G70" s="339"/>
      <c r="H70" s="340">
        <v>702892.85</v>
      </c>
      <c r="I70" s="340">
        <v>664988.91</v>
      </c>
      <c r="J70" s="341">
        <v>94.61</v>
      </c>
      <c r="K70" s="340">
        <v>431582.51</v>
      </c>
      <c r="L70" s="341">
        <v>64.900000000000006</v>
      </c>
      <c r="M70" s="340">
        <v>230205.92</v>
      </c>
      <c r="N70" s="341">
        <v>34.619999999999997</v>
      </c>
      <c r="O70" s="340">
        <v>3200.47</v>
      </c>
      <c r="P70" s="341">
        <v>0.48</v>
      </c>
      <c r="Q70" s="340">
        <v>37903.94</v>
      </c>
      <c r="R70" s="341">
        <v>5.39</v>
      </c>
    </row>
    <row r="71" spans="1:18" s="315" customFormat="1" ht="12" customHeight="1">
      <c r="A71" s="339" t="s">
        <v>197</v>
      </c>
      <c r="B71" s="339"/>
      <c r="C71" s="339"/>
      <c r="D71" s="339"/>
      <c r="E71" s="339"/>
      <c r="F71" s="339"/>
      <c r="G71" s="339"/>
      <c r="H71" s="340">
        <v>1035528.74</v>
      </c>
      <c r="I71" s="340">
        <v>955657.84</v>
      </c>
      <c r="J71" s="341">
        <v>92.29</v>
      </c>
      <c r="K71" s="340">
        <v>739849.51</v>
      </c>
      <c r="L71" s="341">
        <v>77.42</v>
      </c>
      <c r="M71" s="340">
        <v>212887.65</v>
      </c>
      <c r="N71" s="341">
        <v>22.28</v>
      </c>
      <c r="O71" s="340">
        <v>2920.67</v>
      </c>
      <c r="P71" s="341">
        <v>0.31</v>
      </c>
      <c r="Q71" s="340">
        <v>79870.899999999994</v>
      </c>
      <c r="R71" s="341">
        <v>7.71</v>
      </c>
    </row>
    <row r="72" spans="1:18" s="315" customFormat="1" ht="12" customHeight="1">
      <c r="A72" s="339" t="s">
        <v>198</v>
      </c>
      <c r="B72" s="339"/>
      <c r="C72" s="339"/>
      <c r="D72" s="339"/>
      <c r="E72" s="339"/>
      <c r="F72" s="339"/>
      <c r="G72" s="339"/>
      <c r="H72" s="340">
        <v>1096152.3799999999</v>
      </c>
      <c r="I72" s="340">
        <v>1018098.62</v>
      </c>
      <c r="J72" s="341">
        <v>92.88</v>
      </c>
      <c r="K72" s="340">
        <v>854495.2</v>
      </c>
      <c r="L72" s="341">
        <v>83.93</v>
      </c>
      <c r="M72" s="340">
        <v>160012.68</v>
      </c>
      <c r="N72" s="341">
        <v>15.72</v>
      </c>
      <c r="O72" s="340">
        <v>3590.73</v>
      </c>
      <c r="P72" s="341">
        <v>0.35</v>
      </c>
      <c r="Q72" s="340">
        <v>78053.759999999995</v>
      </c>
      <c r="R72" s="341">
        <v>7.12</v>
      </c>
    </row>
    <row r="73" spans="1:18" s="315" customFormat="1" ht="12" customHeight="1">
      <c r="A73" s="339" t="s">
        <v>199</v>
      </c>
      <c r="B73" s="339"/>
      <c r="C73" s="339"/>
      <c r="D73" s="339"/>
      <c r="E73" s="339"/>
      <c r="F73" s="339"/>
      <c r="G73" s="339"/>
      <c r="H73" s="340">
        <v>2421950.52</v>
      </c>
      <c r="I73" s="340">
        <v>2274690.87</v>
      </c>
      <c r="J73" s="341">
        <v>93.92</v>
      </c>
      <c r="K73" s="340">
        <v>1986752.27</v>
      </c>
      <c r="L73" s="341">
        <v>87.34</v>
      </c>
      <c r="M73" s="340">
        <v>282152.55</v>
      </c>
      <c r="N73" s="341">
        <v>12.4</v>
      </c>
      <c r="O73" s="340">
        <v>5786.05</v>
      </c>
      <c r="P73" s="341">
        <v>0.25</v>
      </c>
      <c r="Q73" s="340">
        <v>147259.65</v>
      </c>
      <c r="R73" s="341">
        <v>6.08</v>
      </c>
    </row>
    <row r="74" spans="1:18" s="315" customFormat="1" ht="12" customHeight="1">
      <c r="A74" s="339" t="s">
        <v>200</v>
      </c>
      <c r="B74" s="339"/>
      <c r="C74" s="339"/>
      <c r="D74" s="339"/>
      <c r="E74" s="339"/>
      <c r="F74" s="339"/>
      <c r="G74" s="339"/>
      <c r="H74" s="340">
        <v>2825932.82</v>
      </c>
      <c r="I74" s="340">
        <v>2593268.9700000002</v>
      </c>
      <c r="J74" s="341">
        <v>91.77</v>
      </c>
      <c r="K74" s="340">
        <v>2453045.44</v>
      </c>
      <c r="L74" s="341">
        <v>94.59</v>
      </c>
      <c r="M74" s="340">
        <v>134019.66</v>
      </c>
      <c r="N74" s="341">
        <v>5.17</v>
      </c>
      <c r="O74" s="340">
        <v>6203.86</v>
      </c>
      <c r="P74" s="341">
        <v>0.24</v>
      </c>
      <c r="Q74" s="340">
        <v>232663.85</v>
      </c>
      <c r="R74" s="341">
        <v>8.23</v>
      </c>
    </row>
    <row r="75" spans="1:18" s="315" customFormat="1" ht="12" customHeight="1">
      <c r="A75" s="339" t="s">
        <v>201</v>
      </c>
      <c r="B75" s="339"/>
      <c r="C75" s="339"/>
      <c r="D75" s="339"/>
      <c r="E75" s="339"/>
      <c r="F75" s="339"/>
      <c r="G75" s="339"/>
      <c r="H75" s="340">
        <v>3660395.52</v>
      </c>
      <c r="I75" s="340">
        <v>3437732.64</v>
      </c>
      <c r="J75" s="341">
        <v>93.92</v>
      </c>
      <c r="K75" s="340">
        <v>3204945.21</v>
      </c>
      <c r="L75" s="341">
        <v>93.23</v>
      </c>
      <c r="M75" s="340">
        <v>228701.24</v>
      </c>
      <c r="N75" s="341">
        <v>6.65</v>
      </c>
      <c r="O75" s="340">
        <v>4086.2</v>
      </c>
      <c r="P75" s="341">
        <v>0.12</v>
      </c>
      <c r="Q75" s="340">
        <v>222662.88</v>
      </c>
      <c r="R75" s="341">
        <v>6.08</v>
      </c>
    </row>
    <row r="76" spans="1:18" s="315" customFormat="1" ht="12" customHeight="1">
      <c r="A76" s="339" t="s">
        <v>202</v>
      </c>
      <c r="B76" s="339"/>
      <c r="C76" s="339"/>
      <c r="D76" s="339"/>
      <c r="E76" s="339"/>
      <c r="F76" s="339"/>
      <c r="G76" s="339"/>
      <c r="H76" s="340">
        <v>5585035.4500000002</v>
      </c>
      <c r="I76" s="340">
        <v>4985164.55</v>
      </c>
      <c r="J76" s="341">
        <v>89.26</v>
      </c>
      <c r="K76" s="340">
        <v>4805783.33</v>
      </c>
      <c r="L76" s="341">
        <v>96.4</v>
      </c>
      <c r="M76" s="340">
        <v>175159.04000000001</v>
      </c>
      <c r="N76" s="341">
        <v>3.51</v>
      </c>
      <c r="O76" s="340">
        <v>4222.1899999999996</v>
      </c>
      <c r="P76" s="341">
        <v>0.08</v>
      </c>
      <c r="Q76" s="340">
        <v>599870.9</v>
      </c>
      <c r="R76" s="341">
        <v>10.74</v>
      </c>
    </row>
    <row r="77" spans="1:18" s="315" customFormat="1" ht="12" customHeight="1">
      <c r="A77" s="339" t="s">
        <v>203</v>
      </c>
      <c r="B77" s="339"/>
      <c r="C77" s="339"/>
      <c r="D77" s="339"/>
      <c r="E77" s="339"/>
      <c r="F77" s="339"/>
      <c r="G77" s="339"/>
      <c r="H77" s="340">
        <v>6845575.1600000001</v>
      </c>
      <c r="I77" s="340">
        <v>6132450.0899999999</v>
      </c>
      <c r="J77" s="341">
        <v>89.58</v>
      </c>
      <c r="K77" s="340">
        <v>5953054.6900000004</v>
      </c>
      <c r="L77" s="341">
        <v>97.07</v>
      </c>
      <c r="M77" s="340">
        <v>177703.83</v>
      </c>
      <c r="N77" s="341">
        <v>2.9</v>
      </c>
      <c r="O77" s="340">
        <v>1691.56</v>
      </c>
      <c r="P77" s="341">
        <v>0.03</v>
      </c>
      <c r="Q77" s="340">
        <v>713125.07</v>
      </c>
      <c r="R77" s="341">
        <v>10.42</v>
      </c>
    </row>
    <row r="78" spans="1:18" s="315" customFormat="1" ht="12" customHeight="1">
      <c r="A78" s="339" t="s">
        <v>204</v>
      </c>
      <c r="B78" s="339"/>
      <c r="C78" s="339"/>
      <c r="D78" s="339"/>
      <c r="E78" s="339"/>
      <c r="F78" s="339"/>
      <c r="G78" s="339"/>
      <c r="H78" s="340">
        <v>6372046.04</v>
      </c>
      <c r="I78" s="340">
        <v>5677801.7000000002</v>
      </c>
      <c r="J78" s="341">
        <v>89.1</v>
      </c>
      <c r="K78" s="340">
        <v>5625639.3600000003</v>
      </c>
      <c r="L78" s="341">
        <v>99.08</v>
      </c>
      <c r="M78" s="340">
        <v>48330.11</v>
      </c>
      <c r="N78" s="341">
        <v>0.85</v>
      </c>
      <c r="O78" s="340">
        <v>3832.23</v>
      </c>
      <c r="P78" s="341">
        <v>7.0000000000000007E-2</v>
      </c>
      <c r="Q78" s="340">
        <v>694244.34</v>
      </c>
      <c r="R78" s="341">
        <v>10.9</v>
      </c>
    </row>
    <row r="79" spans="1:18" s="315" customFormat="1" ht="12" customHeight="1">
      <c r="A79" s="339" t="s">
        <v>205</v>
      </c>
      <c r="B79" s="339"/>
      <c r="C79" s="339"/>
      <c r="D79" s="339"/>
      <c r="E79" s="339"/>
      <c r="F79" s="339"/>
      <c r="G79" s="339"/>
      <c r="H79" s="340">
        <v>30406445.02</v>
      </c>
      <c r="I79" s="340">
        <v>29150982.41</v>
      </c>
      <c r="J79" s="341">
        <v>95.87</v>
      </c>
      <c r="K79" s="340">
        <v>28714492.300000001</v>
      </c>
      <c r="L79" s="341">
        <v>98.5</v>
      </c>
      <c r="M79" s="340">
        <v>381999.58</v>
      </c>
      <c r="N79" s="341">
        <v>1.31</v>
      </c>
      <c r="O79" s="340">
        <v>54490.53</v>
      </c>
      <c r="P79" s="341">
        <v>0.19</v>
      </c>
      <c r="Q79" s="340">
        <v>1255462.6100000001</v>
      </c>
      <c r="R79" s="341">
        <v>4.13</v>
      </c>
    </row>
    <row r="80" spans="1:18" s="315" customFormat="1" ht="12" customHeight="1">
      <c r="A80" s="339"/>
      <c r="B80" s="339"/>
      <c r="C80" s="339"/>
      <c r="D80" s="339"/>
      <c r="E80" s="339"/>
      <c r="F80" s="339"/>
      <c r="G80" s="339"/>
      <c r="H80" s="340"/>
      <c r="I80" s="340"/>
      <c r="J80" s="341"/>
      <c r="K80" s="340"/>
      <c r="L80" s="341"/>
      <c r="M80" s="340"/>
      <c r="N80" s="341"/>
      <c r="O80" s="340"/>
      <c r="P80" s="341"/>
      <c r="Q80" s="340"/>
      <c r="R80" s="341"/>
    </row>
    <row r="81" spans="1:22" s="315" customFormat="1" ht="12" customHeight="1">
      <c r="A81" s="339" t="s">
        <v>126</v>
      </c>
      <c r="B81" s="339"/>
      <c r="C81" s="339"/>
      <c r="D81" s="339"/>
      <c r="E81" s="339"/>
      <c r="F81" s="339"/>
      <c r="G81" s="339"/>
      <c r="H81" s="340">
        <v>60951954.5</v>
      </c>
      <c r="I81" s="340">
        <v>56890836.579999998</v>
      </c>
      <c r="J81" s="341">
        <v>93.34</v>
      </c>
      <c r="K81" s="340">
        <v>54769639.829999998</v>
      </c>
      <c r="L81" s="341">
        <v>96.27</v>
      </c>
      <c r="M81" s="340">
        <v>2031172.27</v>
      </c>
      <c r="N81" s="341">
        <v>3.57</v>
      </c>
      <c r="O81" s="340">
        <v>90024.48</v>
      </c>
      <c r="P81" s="341">
        <v>0.16</v>
      </c>
      <c r="Q81" s="340">
        <v>4061117.92</v>
      </c>
      <c r="R81" s="341">
        <v>6.66</v>
      </c>
    </row>
    <row r="82" spans="1:22" ht="12.75" customHeight="1">
      <c r="A82" s="339"/>
      <c r="B82" s="339"/>
      <c r="C82" s="339"/>
      <c r="D82" s="339"/>
      <c r="E82" s="339"/>
      <c r="F82" s="339"/>
      <c r="G82" s="339"/>
      <c r="H82" s="346"/>
      <c r="I82" s="346"/>
      <c r="J82" s="346"/>
      <c r="K82" s="346"/>
      <c r="L82" s="346"/>
      <c r="M82" s="315"/>
      <c r="N82" s="315"/>
      <c r="O82" s="346"/>
      <c r="P82" s="346"/>
      <c r="Q82" s="346"/>
      <c r="R82" s="346"/>
    </row>
    <row r="83" spans="1:22" ht="12.75" customHeight="1">
      <c r="A83" s="347" t="s">
        <v>206</v>
      </c>
      <c r="B83" s="348"/>
      <c r="C83" s="348"/>
      <c r="D83" s="348"/>
      <c r="E83" s="348"/>
      <c r="F83" s="348"/>
      <c r="G83" s="348"/>
      <c r="H83" s="346"/>
      <c r="I83" s="346"/>
      <c r="J83" s="346"/>
      <c r="K83" s="346"/>
      <c r="L83" s="346"/>
      <c r="M83" s="315"/>
      <c r="N83" s="315"/>
      <c r="O83" s="346"/>
      <c r="P83" s="346"/>
      <c r="Q83" s="346"/>
      <c r="R83" s="346"/>
    </row>
    <row r="84" spans="1:22" ht="12.75" customHeight="1">
      <c r="A84" s="347" t="s">
        <v>207</v>
      </c>
      <c r="B84" s="348"/>
      <c r="C84" s="348"/>
      <c r="D84" s="348"/>
      <c r="E84" s="348"/>
      <c r="F84" s="348"/>
      <c r="G84" s="348"/>
      <c r="H84" s="346"/>
      <c r="I84" s="346"/>
      <c r="J84" s="346"/>
      <c r="K84" s="346"/>
      <c r="L84" s="346"/>
      <c r="M84" s="315"/>
      <c r="N84" s="315"/>
      <c r="O84" s="346"/>
      <c r="P84" s="346"/>
      <c r="Q84" s="346"/>
      <c r="R84" s="346"/>
    </row>
    <row r="85" spans="1:22" ht="12.75" customHeight="1">
      <c r="A85" s="347" t="s">
        <v>10</v>
      </c>
      <c r="B85" s="348"/>
      <c r="C85" s="348"/>
      <c r="D85" s="348"/>
      <c r="E85" s="348"/>
      <c r="F85" s="348"/>
      <c r="G85" s="348"/>
      <c r="H85" s="346"/>
      <c r="I85" s="346"/>
      <c r="J85" s="346"/>
      <c r="K85" s="346"/>
      <c r="L85" s="346"/>
      <c r="M85" s="315"/>
      <c r="N85" s="315"/>
      <c r="O85" s="346"/>
      <c r="P85" s="346"/>
      <c r="Q85" s="346"/>
      <c r="R85" s="346"/>
    </row>
    <row r="86" spans="1:22" ht="12.75" customHeight="1">
      <c r="A86" s="349" t="s">
        <v>60</v>
      </c>
      <c r="B86" s="348"/>
      <c r="C86" s="348"/>
      <c r="D86" s="348"/>
      <c r="E86" s="348"/>
      <c r="F86" s="348"/>
      <c r="G86" s="348"/>
      <c r="H86" s="346"/>
      <c r="I86" s="346"/>
      <c r="J86" s="346"/>
      <c r="K86" s="346"/>
      <c r="L86" s="346"/>
      <c r="M86" s="315"/>
      <c r="N86" s="315"/>
      <c r="O86" s="346"/>
      <c r="P86" s="346"/>
      <c r="Q86" s="346"/>
      <c r="R86" s="346"/>
    </row>
    <row r="87" spans="1:22" s="153" customFormat="1" ht="12.75" customHeight="1">
      <c r="A87" s="348"/>
      <c r="B87" s="350"/>
      <c r="C87" s="350"/>
      <c r="D87" s="350"/>
      <c r="E87" s="350"/>
      <c r="F87" s="350"/>
      <c r="G87" s="348"/>
      <c r="K87" s="351"/>
      <c r="V87" s="352"/>
    </row>
    <row r="88" spans="1:22" s="153" customFormat="1" ht="12.75" customHeight="1">
      <c r="A88" s="348"/>
      <c r="B88" s="348"/>
      <c r="C88" s="348"/>
      <c r="D88" s="348"/>
      <c r="E88" s="348"/>
      <c r="F88" s="348"/>
      <c r="G88" s="348"/>
    </row>
    <row r="89" spans="1:22" s="153" customFormat="1" ht="12.75" customHeight="1">
      <c r="A89" s="348"/>
      <c r="B89" s="348"/>
      <c r="C89" s="348"/>
      <c r="D89" s="348"/>
      <c r="E89" s="348"/>
      <c r="F89" s="348"/>
      <c r="G89" s="348"/>
    </row>
    <row r="90" spans="1:22" s="153" customFormat="1" ht="12.75" customHeight="1">
      <c r="A90" s="348"/>
      <c r="B90" s="348"/>
      <c r="C90" s="348"/>
      <c r="D90" s="348"/>
      <c r="E90" s="348"/>
      <c r="F90" s="348"/>
      <c r="G90" s="348"/>
    </row>
    <row r="91" spans="1:22" s="153" customFormat="1" ht="12.75" customHeight="1">
      <c r="A91" s="348"/>
      <c r="B91" s="348"/>
      <c r="C91" s="348"/>
      <c r="D91" s="348"/>
      <c r="E91" s="348"/>
      <c r="F91" s="348"/>
      <c r="G91" s="348"/>
    </row>
    <row r="92" spans="1:22" s="153" customFormat="1" ht="12.75" customHeight="1">
      <c r="A92" s="348"/>
      <c r="B92" s="348"/>
      <c r="C92" s="348"/>
      <c r="D92" s="348"/>
      <c r="E92" s="348"/>
      <c r="F92" s="348"/>
      <c r="G92" s="348"/>
    </row>
    <row r="93" spans="1:22" s="153" customFormat="1" ht="12.75" customHeight="1">
      <c r="A93" s="348"/>
      <c r="B93" s="348"/>
      <c r="C93" s="348"/>
      <c r="D93" s="348"/>
      <c r="E93" s="348"/>
      <c r="F93" s="348"/>
      <c r="G93" s="348"/>
    </row>
    <row r="94" spans="1:22" s="153" customFormat="1" ht="12.75" customHeight="1">
      <c r="A94" s="348"/>
      <c r="B94" s="348"/>
      <c r="C94" s="348"/>
      <c r="D94" s="348"/>
      <c r="E94" s="348"/>
      <c r="F94" s="348"/>
      <c r="G94" s="348"/>
    </row>
    <row r="95" spans="1:22" s="153" customFormat="1" ht="12.75" customHeight="1">
      <c r="A95" s="348"/>
      <c r="B95" s="348"/>
      <c r="C95" s="348"/>
      <c r="D95" s="348"/>
      <c r="E95" s="348"/>
      <c r="F95" s="348"/>
      <c r="G95" s="348"/>
    </row>
    <row r="96" spans="1:22" s="153" customFormat="1" ht="12.75" customHeight="1">
      <c r="A96" s="348"/>
      <c r="B96" s="348"/>
      <c r="C96" s="348"/>
      <c r="D96" s="348"/>
      <c r="E96" s="348"/>
      <c r="F96" s="348"/>
      <c r="G96" s="348"/>
    </row>
  </sheetData>
  <mergeCells count="18">
    <mergeCell ref="H4:R4"/>
    <mergeCell ref="H5:H6"/>
    <mergeCell ref="I5:J6"/>
    <mergeCell ref="K5:P5"/>
    <mergeCell ref="Q5:R6"/>
    <mergeCell ref="K6:L6"/>
    <mergeCell ref="M6:N6"/>
    <mergeCell ref="O6:P6"/>
    <mergeCell ref="H55:I55"/>
    <mergeCell ref="H7:I7"/>
    <mergeCell ref="H52:R52"/>
    <mergeCell ref="H53:H54"/>
    <mergeCell ref="I53:J54"/>
    <mergeCell ref="K53:P53"/>
    <mergeCell ref="Q53:R54"/>
    <mergeCell ref="K54:L54"/>
    <mergeCell ref="M54:N54"/>
    <mergeCell ref="O54:P54"/>
  </mergeCells>
  <pageMargins left="0.70866141732283472" right="0.70866141732283472" top="0.62992125984251968" bottom="0.62992125984251968" header="0.31496062992125984" footer="0.31496062992125984"/>
  <pageSetup paperSize="9" scale="9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zoomScaleNormal="100" workbookViewId="0">
      <selection activeCell="S59" sqref="S59"/>
    </sheetView>
  </sheetViews>
  <sheetFormatPr baseColWidth="10" defaultColWidth="10.25" defaultRowHeight="12.75"/>
  <cols>
    <col min="1" max="1" width="1.625" style="313" customWidth="1"/>
    <col min="2" max="2" width="1.375" style="313" customWidth="1"/>
    <col min="3" max="3" width="4.25" style="313" customWidth="1"/>
    <col min="4" max="4" width="1.375" style="313" customWidth="1"/>
    <col min="5" max="5" width="1.625" style="313" customWidth="1"/>
    <col min="6" max="6" width="1.375" style="313" customWidth="1"/>
    <col min="7" max="7" width="36.375" style="313" customWidth="1"/>
    <col min="8" max="9" width="7.75" style="313" customWidth="1"/>
    <col min="10" max="10" width="6.75" style="313" customWidth="1"/>
    <col min="11" max="11" width="7.75" style="313" customWidth="1"/>
    <col min="12" max="12" width="8.875" style="313" customWidth="1"/>
    <col min="13" max="17" width="6.75" style="313" customWidth="1"/>
    <col min="18" max="18" width="7.5" style="313" customWidth="1"/>
    <col min="19" max="20" width="6.75" style="313" customWidth="1"/>
    <col min="21" max="21" width="1.125" style="313" customWidth="1"/>
    <col min="22" max="16384" width="10.25" style="313"/>
  </cols>
  <sheetData>
    <row r="1" spans="1:20" s="314" customFormat="1" ht="15.75">
      <c r="A1" s="310" t="s">
        <v>486</v>
      </c>
      <c r="B1" s="310"/>
      <c r="C1" s="310"/>
    </row>
    <row r="2" spans="1:20" s="314" customFormat="1" ht="15.75">
      <c r="A2" s="310"/>
      <c r="B2" s="310"/>
    </row>
    <row r="3" spans="1:20" s="315" customFormat="1">
      <c r="A3" s="316"/>
      <c r="B3" s="317"/>
      <c r="C3" s="317"/>
      <c r="D3" s="317"/>
      <c r="E3" s="317"/>
      <c r="F3" s="317"/>
      <c r="G3" s="318"/>
      <c r="H3" s="806" t="s">
        <v>141</v>
      </c>
      <c r="I3" s="807"/>
      <c r="J3" s="807"/>
      <c r="K3" s="807"/>
      <c r="L3" s="807"/>
      <c r="M3" s="807"/>
      <c r="N3" s="807"/>
      <c r="O3" s="807"/>
      <c r="P3" s="807"/>
      <c r="Q3" s="808"/>
      <c r="R3" s="808"/>
      <c r="S3" s="808"/>
      <c r="T3" s="808"/>
    </row>
    <row r="4" spans="1:20" s="315" customFormat="1" ht="13.15" customHeight="1">
      <c r="A4" s="353"/>
      <c r="B4" s="337"/>
      <c r="C4" s="324" t="s">
        <v>62</v>
      </c>
      <c r="G4" s="323"/>
      <c r="H4" s="809" t="s">
        <v>3</v>
      </c>
      <c r="I4" s="809" t="s">
        <v>208</v>
      </c>
      <c r="J4" s="811"/>
      <c r="K4" s="813" t="s">
        <v>209</v>
      </c>
      <c r="L4" s="808"/>
      <c r="M4" s="808"/>
      <c r="N4" s="808"/>
      <c r="O4" s="808"/>
      <c r="P4" s="808"/>
      <c r="Q4" s="808"/>
      <c r="R4" s="808"/>
      <c r="S4" s="808"/>
      <c r="T4" s="808"/>
    </row>
    <row r="5" spans="1:20" s="315" customFormat="1" ht="12.6" customHeight="1">
      <c r="A5" s="354"/>
      <c r="B5" s="319"/>
      <c r="C5" s="324" t="s">
        <v>173</v>
      </c>
      <c r="G5" s="323"/>
      <c r="H5" s="810"/>
      <c r="I5" s="810"/>
      <c r="J5" s="812"/>
      <c r="K5" s="355" t="s">
        <v>210</v>
      </c>
      <c r="L5" s="335"/>
      <c r="M5" s="814" t="s">
        <v>211</v>
      </c>
      <c r="N5" s="814"/>
      <c r="O5" s="814" t="s">
        <v>212</v>
      </c>
      <c r="P5" s="814"/>
      <c r="Q5" s="814" t="s">
        <v>213</v>
      </c>
      <c r="R5" s="814"/>
      <c r="S5" s="814" t="s">
        <v>214</v>
      </c>
      <c r="T5" s="814"/>
    </row>
    <row r="6" spans="1:20" s="315" customFormat="1">
      <c r="A6" s="354"/>
      <c r="B6" s="319"/>
      <c r="C6" s="324" t="s">
        <v>177</v>
      </c>
      <c r="G6" s="323"/>
      <c r="H6" s="804" t="s">
        <v>178</v>
      </c>
      <c r="I6" s="805"/>
      <c r="J6" s="356" t="s">
        <v>8</v>
      </c>
      <c r="K6" s="357" t="s">
        <v>178</v>
      </c>
      <c r="L6" s="357" t="s">
        <v>8</v>
      </c>
      <c r="M6" s="357" t="s">
        <v>178</v>
      </c>
      <c r="N6" s="357" t="s">
        <v>8</v>
      </c>
      <c r="O6" s="357" t="s">
        <v>178</v>
      </c>
      <c r="P6" s="357" t="s">
        <v>8</v>
      </c>
      <c r="Q6" s="357" t="s">
        <v>178</v>
      </c>
      <c r="R6" s="357" t="s">
        <v>8</v>
      </c>
      <c r="S6" s="357" t="s">
        <v>178</v>
      </c>
      <c r="T6" s="357" t="s">
        <v>8</v>
      </c>
    </row>
    <row r="7" spans="1:20" s="315" customFormat="1">
      <c r="A7" s="332"/>
      <c r="B7" s="334"/>
      <c r="C7" s="334"/>
      <c r="D7" s="334"/>
      <c r="E7" s="334"/>
      <c r="F7" s="334"/>
      <c r="G7" s="335"/>
      <c r="H7" s="356">
        <v>1</v>
      </c>
      <c r="I7" s="356">
        <v>2</v>
      </c>
      <c r="J7" s="356">
        <v>3</v>
      </c>
      <c r="K7" s="356">
        <v>4</v>
      </c>
      <c r="L7" s="356">
        <v>5</v>
      </c>
      <c r="M7" s="358">
        <v>6</v>
      </c>
      <c r="N7" s="358">
        <v>7</v>
      </c>
      <c r="O7" s="358">
        <v>8</v>
      </c>
      <c r="P7" s="358">
        <v>9</v>
      </c>
      <c r="Q7" s="358">
        <v>10</v>
      </c>
      <c r="R7" s="358">
        <v>11</v>
      </c>
      <c r="S7" s="358">
        <v>12</v>
      </c>
      <c r="T7" s="358">
        <v>13</v>
      </c>
    </row>
    <row r="8" spans="1:20" s="315" customFormat="1" ht="8.65" customHeight="1">
      <c r="J8" s="338"/>
      <c r="K8" s="338"/>
      <c r="L8" s="338"/>
    </row>
    <row r="9" spans="1:20" s="315" customFormat="1">
      <c r="A9" s="359" t="s">
        <v>179</v>
      </c>
      <c r="B9" s="359"/>
      <c r="C9" s="359"/>
      <c r="D9" s="359"/>
      <c r="E9" s="359"/>
      <c r="F9" s="359"/>
      <c r="G9" s="359"/>
      <c r="H9" s="340"/>
      <c r="I9" s="340"/>
      <c r="J9" s="341"/>
      <c r="K9" s="340"/>
      <c r="L9" s="341"/>
      <c r="M9" s="340"/>
      <c r="N9" s="341"/>
      <c r="O9" s="340"/>
      <c r="P9" s="341"/>
      <c r="Q9" s="340"/>
      <c r="R9" s="341"/>
      <c r="S9" s="340"/>
      <c r="T9" s="341"/>
    </row>
    <row r="10" spans="1:20" s="315" customFormat="1" ht="4.1500000000000004" customHeight="1">
      <c r="A10" s="359"/>
      <c r="B10" s="359"/>
      <c r="C10" s="359"/>
      <c r="D10" s="359"/>
      <c r="E10" s="359"/>
      <c r="F10" s="359"/>
      <c r="G10" s="359"/>
      <c r="H10" s="340"/>
      <c r="I10" s="340"/>
      <c r="J10" s="341"/>
      <c r="K10" s="340"/>
      <c r="L10" s="341"/>
      <c r="M10" s="340"/>
      <c r="N10" s="341"/>
      <c r="O10" s="340"/>
      <c r="P10" s="341"/>
      <c r="Q10" s="340"/>
      <c r="R10" s="341"/>
      <c r="S10" s="340"/>
      <c r="T10" s="341"/>
    </row>
    <row r="11" spans="1:20" s="315" customFormat="1" ht="12" customHeight="1">
      <c r="A11" s="359" t="s">
        <v>67</v>
      </c>
      <c r="B11" s="359"/>
      <c r="C11" s="359"/>
      <c r="D11" s="359" t="s">
        <v>135</v>
      </c>
      <c r="E11" s="359"/>
      <c r="F11" s="359"/>
      <c r="G11" s="359"/>
      <c r="H11" s="340">
        <v>149695.04999999999</v>
      </c>
      <c r="I11" s="340">
        <v>3357.51</v>
      </c>
      <c r="J11" s="341">
        <v>2.2400000000000002</v>
      </c>
      <c r="K11" s="340" t="s">
        <v>77</v>
      </c>
      <c r="L11" s="340" t="s">
        <v>77</v>
      </c>
      <c r="M11" s="342">
        <v>0.46</v>
      </c>
      <c r="N11" s="343">
        <v>0.01</v>
      </c>
      <c r="O11" s="340" t="s">
        <v>77</v>
      </c>
      <c r="P11" s="340" t="s">
        <v>77</v>
      </c>
      <c r="Q11" s="342">
        <v>0.03</v>
      </c>
      <c r="R11" s="343">
        <v>8.9338892197736698E-6</v>
      </c>
      <c r="S11" s="342">
        <v>0.2</v>
      </c>
      <c r="T11" s="343">
        <v>0.01</v>
      </c>
    </row>
    <row r="12" spans="1:20" s="315" customFormat="1" ht="12" customHeight="1">
      <c r="A12" s="359" t="s">
        <v>69</v>
      </c>
      <c r="B12" s="359"/>
      <c r="C12" s="359"/>
      <c r="D12" s="359" t="s">
        <v>136</v>
      </c>
      <c r="E12" s="359"/>
      <c r="F12" s="359"/>
      <c r="G12" s="359"/>
      <c r="H12" s="340">
        <v>21317.599999999999</v>
      </c>
      <c r="I12" s="340">
        <v>1447.64</v>
      </c>
      <c r="J12" s="341">
        <v>6.79</v>
      </c>
      <c r="K12" s="340" t="s">
        <v>77</v>
      </c>
      <c r="L12" s="340" t="s">
        <v>77</v>
      </c>
      <c r="M12" s="342">
        <v>0</v>
      </c>
      <c r="N12" s="343">
        <v>0</v>
      </c>
      <c r="O12" s="340" t="s">
        <v>77</v>
      </c>
      <c r="P12" s="340" t="s">
        <v>77</v>
      </c>
      <c r="Q12" s="342">
        <v>0</v>
      </c>
      <c r="R12" s="343">
        <v>0</v>
      </c>
      <c r="S12" s="342">
        <v>0</v>
      </c>
      <c r="T12" s="343">
        <v>0</v>
      </c>
    </row>
    <row r="13" spans="1:20" s="315" customFormat="1" ht="4.1500000000000004" customHeight="1">
      <c r="A13" s="359"/>
      <c r="B13" s="359"/>
      <c r="C13" s="359"/>
      <c r="D13" s="359"/>
      <c r="E13" s="359"/>
      <c r="F13" s="359"/>
      <c r="G13" s="359"/>
      <c r="H13" s="340"/>
      <c r="I13" s="340"/>
      <c r="J13" s="341"/>
      <c r="K13" s="340"/>
      <c r="L13" s="341"/>
      <c r="M13" s="340"/>
      <c r="N13" s="341"/>
      <c r="O13" s="340"/>
      <c r="P13" s="341"/>
      <c r="Q13" s="340"/>
      <c r="R13" s="341"/>
      <c r="S13" s="340"/>
      <c r="T13" s="341"/>
    </row>
    <row r="14" spans="1:20" s="315" customFormat="1" ht="12" customHeight="1">
      <c r="A14" s="359" t="s">
        <v>71</v>
      </c>
      <c r="B14" s="359"/>
      <c r="C14" s="359"/>
      <c r="D14" s="359" t="s">
        <v>72</v>
      </c>
      <c r="E14" s="359"/>
      <c r="F14" s="359"/>
      <c r="G14" s="359"/>
      <c r="H14" s="340">
        <v>51912569.460000001</v>
      </c>
      <c r="I14" s="340">
        <v>3673255.53</v>
      </c>
      <c r="J14" s="341">
        <v>7.08</v>
      </c>
      <c r="K14" s="340">
        <v>2837232.94</v>
      </c>
      <c r="L14" s="341">
        <v>77.239999999999995</v>
      </c>
      <c r="M14" s="340">
        <v>274748.69</v>
      </c>
      <c r="N14" s="341">
        <v>7.48</v>
      </c>
      <c r="O14" s="340">
        <v>326089.28999999998</v>
      </c>
      <c r="P14" s="341">
        <v>8.8800000000000008</v>
      </c>
      <c r="Q14" s="340">
        <v>31080.81</v>
      </c>
      <c r="R14" s="341">
        <v>0.85</v>
      </c>
      <c r="S14" s="340">
        <v>204103.79</v>
      </c>
      <c r="T14" s="341">
        <v>5.56</v>
      </c>
    </row>
    <row r="15" spans="1:20" s="315" customFormat="1" ht="12" customHeight="1">
      <c r="A15" s="359"/>
      <c r="B15" s="359" t="s">
        <v>73</v>
      </c>
      <c r="C15" s="359"/>
      <c r="D15" s="359"/>
      <c r="E15" s="359" t="s">
        <v>180</v>
      </c>
      <c r="F15" s="359"/>
      <c r="G15" s="359"/>
      <c r="H15" s="340">
        <v>317615.40000000002</v>
      </c>
      <c r="I15" s="340">
        <v>458.17</v>
      </c>
      <c r="J15" s="341">
        <v>0.14000000000000001</v>
      </c>
      <c r="K15" s="340" t="s">
        <v>77</v>
      </c>
      <c r="L15" s="340" t="s">
        <v>77</v>
      </c>
      <c r="M15" s="340" t="s">
        <v>77</v>
      </c>
      <c r="N15" s="340" t="s">
        <v>77</v>
      </c>
      <c r="O15" s="340">
        <v>207.43</v>
      </c>
      <c r="P15" s="341">
        <v>45.27</v>
      </c>
      <c r="Q15" s="342">
        <v>0.06</v>
      </c>
      <c r="R15" s="343">
        <v>0.01</v>
      </c>
      <c r="S15" s="342">
        <v>0.38</v>
      </c>
      <c r="T15" s="343">
        <v>0.08</v>
      </c>
    </row>
    <row r="16" spans="1:20" s="315" customFormat="1" ht="12" customHeight="1">
      <c r="A16" s="359"/>
      <c r="B16" s="359" t="s">
        <v>75</v>
      </c>
      <c r="C16" s="359"/>
      <c r="D16" s="359"/>
      <c r="E16" s="359" t="s">
        <v>181</v>
      </c>
      <c r="F16" s="359"/>
      <c r="G16" s="359"/>
      <c r="H16" s="340">
        <v>91115.95</v>
      </c>
      <c r="I16" s="340">
        <v>213.63</v>
      </c>
      <c r="J16" s="341">
        <v>0.23</v>
      </c>
      <c r="K16" s="340">
        <v>110.2</v>
      </c>
      <c r="L16" s="341">
        <v>51.58</v>
      </c>
      <c r="M16" s="340">
        <v>12.66</v>
      </c>
      <c r="N16" s="341">
        <v>5.93</v>
      </c>
      <c r="O16" s="340">
        <v>77.069999999999993</v>
      </c>
      <c r="P16" s="341">
        <v>36.08</v>
      </c>
      <c r="Q16" s="340">
        <v>1.52</v>
      </c>
      <c r="R16" s="341">
        <v>0.71</v>
      </c>
      <c r="S16" s="340">
        <v>12.18</v>
      </c>
      <c r="T16" s="341">
        <v>5.7</v>
      </c>
    </row>
    <row r="17" spans="1:20" s="315" customFormat="1" ht="12" customHeight="1">
      <c r="A17" s="359"/>
      <c r="B17" s="359" t="s">
        <v>78</v>
      </c>
      <c r="C17" s="359"/>
      <c r="D17" s="359"/>
      <c r="E17" s="359" t="s">
        <v>79</v>
      </c>
      <c r="F17" s="359"/>
      <c r="G17" s="359"/>
      <c r="H17" s="340">
        <v>214759.35</v>
      </c>
      <c r="I17" s="340">
        <v>41736.43</v>
      </c>
      <c r="J17" s="341">
        <v>19.43</v>
      </c>
      <c r="K17" s="342" t="s">
        <v>77</v>
      </c>
      <c r="L17" s="342" t="s">
        <v>77</v>
      </c>
      <c r="M17" s="342" t="s">
        <v>77</v>
      </c>
      <c r="N17" s="342" t="s">
        <v>77</v>
      </c>
      <c r="O17" s="340">
        <v>127.09</v>
      </c>
      <c r="P17" s="341">
        <v>0.3</v>
      </c>
      <c r="Q17" s="340">
        <v>0.53</v>
      </c>
      <c r="R17" s="343">
        <v>1.2698869081847801E-5</v>
      </c>
      <c r="S17" s="342">
        <v>1.33</v>
      </c>
      <c r="T17" s="343">
        <v>2.3960130343109001E-5</v>
      </c>
    </row>
    <row r="18" spans="1:20" s="315" customFormat="1" ht="12" customHeight="1">
      <c r="A18" s="359"/>
      <c r="B18" s="359" t="s">
        <v>80</v>
      </c>
      <c r="C18" s="359"/>
      <c r="D18" s="359"/>
      <c r="E18" s="359" t="s">
        <v>81</v>
      </c>
      <c r="F18" s="359"/>
      <c r="G18" s="359"/>
      <c r="H18" s="340">
        <v>134562.9</v>
      </c>
      <c r="I18" s="340">
        <v>2274.1999999999998</v>
      </c>
      <c r="J18" s="341">
        <v>1.69</v>
      </c>
      <c r="K18" s="340">
        <v>1179.04</v>
      </c>
      <c r="L18" s="341">
        <v>51.84</v>
      </c>
      <c r="M18" s="340">
        <v>87.51</v>
      </c>
      <c r="N18" s="341">
        <v>3.85</v>
      </c>
      <c r="O18" s="340">
        <v>861.89</v>
      </c>
      <c r="P18" s="341">
        <v>37.9</v>
      </c>
      <c r="Q18" s="340">
        <v>18.52</v>
      </c>
      <c r="R18" s="341">
        <v>0.81</v>
      </c>
      <c r="S18" s="340">
        <v>127.23</v>
      </c>
      <c r="T18" s="341">
        <v>5.59</v>
      </c>
    </row>
    <row r="19" spans="1:20" s="315" customFormat="1" ht="12" customHeight="1">
      <c r="A19" s="359"/>
      <c r="B19" s="359" t="s">
        <v>82</v>
      </c>
      <c r="C19" s="359"/>
      <c r="D19" s="359"/>
      <c r="E19" s="359" t="s">
        <v>83</v>
      </c>
      <c r="F19" s="359"/>
      <c r="G19" s="359"/>
      <c r="H19" s="340">
        <v>3786070.72</v>
      </c>
      <c r="I19" s="340">
        <v>319800.46999999997</v>
      </c>
      <c r="J19" s="341">
        <v>8.4499999999999993</v>
      </c>
      <c r="K19" s="340">
        <v>295056.11</v>
      </c>
      <c r="L19" s="341">
        <v>92.26</v>
      </c>
      <c r="M19" s="340">
        <v>3952.6</v>
      </c>
      <c r="N19" s="341">
        <v>1.24</v>
      </c>
      <c r="O19" s="340">
        <v>16270.29</v>
      </c>
      <c r="P19" s="341">
        <v>5.09</v>
      </c>
      <c r="Q19" s="340">
        <v>1349.65</v>
      </c>
      <c r="R19" s="341">
        <v>0.42</v>
      </c>
      <c r="S19" s="340">
        <v>3171.81</v>
      </c>
      <c r="T19" s="341">
        <v>0.99</v>
      </c>
    </row>
    <row r="20" spans="1:20" s="315" customFormat="1" ht="12" customHeight="1">
      <c r="A20" s="359"/>
      <c r="B20" s="359" t="s">
        <v>84</v>
      </c>
      <c r="C20" s="359"/>
      <c r="D20" s="359"/>
      <c r="E20" s="359" t="s">
        <v>85</v>
      </c>
      <c r="F20" s="359"/>
      <c r="G20" s="359"/>
      <c r="H20" s="340">
        <v>3956078.83</v>
      </c>
      <c r="I20" s="340">
        <v>912680.32</v>
      </c>
      <c r="J20" s="341">
        <v>23.07</v>
      </c>
      <c r="K20" s="340">
        <v>873422.75</v>
      </c>
      <c r="L20" s="341">
        <v>95.7</v>
      </c>
      <c r="M20" s="340">
        <v>4967.4799999999996</v>
      </c>
      <c r="N20" s="341">
        <v>0.54</v>
      </c>
      <c r="O20" s="340">
        <v>27409.51</v>
      </c>
      <c r="P20" s="341">
        <v>3</v>
      </c>
      <c r="Q20" s="340">
        <v>842.78</v>
      </c>
      <c r="R20" s="341">
        <v>0.09</v>
      </c>
      <c r="S20" s="340">
        <v>6037.8</v>
      </c>
      <c r="T20" s="341">
        <v>0.66</v>
      </c>
    </row>
    <row r="21" spans="1:20" s="315" customFormat="1" ht="12" customHeight="1">
      <c r="A21" s="359"/>
      <c r="B21" s="359" t="s">
        <v>86</v>
      </c>
      <c r="C21" s="359"/>
      <c r="D21" s="359"/>
      <c r="E21" s="359" t="s">
        <v>87</v>
      </c>
      <c r="F21" s="359"/>
      <c r="G21" s="359"/>
      <c r="H21" s="340">
        <v>1088340.1299999999</v>
      </c>
      <c r="I21" s="340">
        <v>18446.490000000002</v>
      </c>
      <c r="J21" s="341">
        <v>1.69</v>
      </c>
      <c r="K21" s="340">
        <v>5892.74</v>
      </c>
      <c r="L21" s="341">
        <v>31.95</v>
      </c>
      <c r="M21" s="340">
        <v>5714.91</v>
      </c>
      <c r="N21" s="341">
        <v>30.98</v>
      </c>
      <c r="O21" s="340">
        <v>4109.87</v>
      </c>
      <c r="P21" s="341">
        <v>22.28</v>
      </c>
      <c r="Q21" s="340">
        <v>348.12</v>
      </c>
      <c r="R21" s="341">
        <v>1.89</v>
      </c>
      <c r="S21" s="340">
        <v>2380.85</v>
      </c>
      <c r="T21" s="341">
        <v>12.91</v>
      </c>
    </row>
    <row r="22" spans="1:20" s="315" customFormat="1" ht="12" customHeight="1">
      <c r="A22" s="359"/>
      <c r="B22" s="359" t="s">
        <v>88</v>
      </c>
      <c r="C22" s="359"/>
      <c r="D22" s="359"/>
      <c r="E22" s="359" t="s">
        <v>182</v>
      </c>
      <c r="F22" s="359"/>
      <c r="G22" s="359"/>
      <c r="H22" s="340">
        <v>310413.40999999997</v>
      </c>
      <c r="I22" s="340">
        <v>43521.26</v>
      </c>
      <c r="J22" s="341">
        <v>14.02</v>
      </c>
      <c r="K22" s="340">
        <v>6991.48</v>
      </c>
      <c r="L22" s="341">
        <v>16.059999999999999</v>
      </c>
      <c r="M22" s="340">
        <v>9541.3700000000008</v>
      </c>
      <c r="N22" s="341">
        <v>21.92</v>
      </c>
      <c r="O22" s="340">
        <v>11185.64</v>
      </c>
      <c r="P22" s="341">
        <v>25.7</v>
      </c>
      <c r="Q22" s="340">
        <v>2030.63</v>
      </c>
      <c r="R22" s="341">
        <v>4.67</v>
      </c>
      <c r="S22" s="340">
        <v>13772.15</v>
      </c>
      <c r="T22" s="341">
        <v>31.64</v>
      </c>
    </row>
    <row r="23" spans="1:20" s="315" customFormat="1" ht="12" customHeight="1">
      <c r="A23" s="359"/>
      <c r="B23" s="359" t="s">
        <v>90</v>
      </c>
      <c r="C23" s="359"/>
      <c r="D23" s="359"/>
      <c r="E23" s="359" t="s">
        <v>91</v>
      </c>
      <c r="F23" s="359"/>
      <c r="G23" s="359"/>
      <c r="H23" s="340">
        <v>530641.63</v>
      </c>
      <c r="I23" s="340">
        <v>106321.45</v>
      </c>
      <c r="J23" s="341">
        <v>20.04</v>
      </c>
      <c r="K23" s="340">
        <v>85794.9</v>
      </c>
      <c r="L23" s="341">
        <v>80.69</v>
      </c>
      <c r="M23" s="340">
        <v>324.48</v>
      </c>
      <c r="N23" s="341">
        <v>0.31</v>
      </c>
      <c r="O23" s="340">
        <v>20129.34</v>
      </c>
      <c r="P23" s="341">
        <v>18.93</v>
      </c>
      <c r="Q23" s="340">
        <v>7.37</v>
      </c>
      <c r="R23" s="341">
        <v>0.01</v>
      </c>
      <c r="S23" s="340">
        <v>65.36</v>
      </c>
      <c r="T23" s="341">
        <v>0.06</v>
      </c>
    </row>
    <row r="24" spans="1:20" s="315" customFormat="1" ht="12" customHeight="1">
      <c r="A24" s="359"/>
      <c r="B24" s="359" t="s">
        <v>92</v>
      </c>
      <c r="C24" s="359"/>
      <c r="D24" s="359"/>
      <c r="E24" s="359" t="s">
        <v>93</v>
      </c>
      <c r="F24" s="359"/>
      <c r="G24" s="359"/>
      <c r="H24" s="340">
        <v>824357.07</v>
      </c>
      <c r="I24" s="340">
        <v>28223.78</v>
      </c>
      <c r="J24" s="341">
        <v>3.42</v>
      </c>
      <c r="K24" s="340">
        <v>21032.99</v>
      </c>
      <c r="L24" s="341">
        <v>74.52</v>
      </c>
      <c r="M24" s="340">
        <v>455.23</v>
      </c>
      <c r="N24" s="341">
        <v>1.61</v>
      </c>
      <c r="O24" s="340">
        <v>6556.48</v>
      </c>
      <c r="P24" s="341">
        <v>23.23</v>
      </c>
      <c r="Q24" s="340">
        <v>15.2</v>
      </c>
      <c r="R24" s="341">
        <v>0.05</v>
      </c>
      <c r="S24" s="340">
        <v>163.87</v>
      </c>
      <c r="T24" s="341">
        <v>0.57999999999999996</v>
      </c>
    </row>
    <row r="25" spans="1:20" s="315" customFormat="1" ht="12" customHeight="1">
      <c r="A25" s="359"/>
      <c r="B25" s="359" t="s">
        <v>94</v>
      </c>
      <c r="C25" s="359"/>
      <c r="D25" s="359"/>
      <c r="E25" s="359" t="s">
        <v>95</v>
      </c>
      <c r="F25" s="359"/>
      <c r="G25" s="359"/>
      <c r="H25" s="340">
        <v>7541354.4699999997</v>
      </c>
      <c r="I25" s="340">
        <v>469085.55</v>
      </c>
      <c r="J25" s="341">
        <v>6.22</v>
      </c>
      <c r="K25" s="340">
        <v>383513.35</v>
      </c>
      <c r="L25" s="341">
        <v>81.760000000000005</v>
      </c>
      <c r="M25" s="340">
        <v>11132.27</v>
      </c>
      <c r="N25" s="341">
        <v>2.37</v>
      </c>
      <c r="O25" s="340">
        <v>64117.99</v>
      </c>
      <c r="P25" s="341">
        <v>13.67</v>
      </c>
      <c r="Q25" s="340">
        <v>2115.14</v>
      </c>
      <c r="R25" s="341">
        <v>0.45</v>
      </c>
      <c r="S25" s="340">
        <v>8206.7999999999993</v>
      </c>
      <c r="T25" s="341">
        <v>1.75</v>
      </c>
    </row>
    <row r="26" spans="1:20" s="315" customFormat="1" ht="12" customHeight="1">
      <c r="A26" s="359"/>
      <c r="B26" s="359" t="s">
        <v>96</v>
      </c>
      <c r="C26" s="359"/>
      <c r="D26" s="359"/>
      <c r="E26" s="359" t="s">
        <v>97</v>
      </c>
      <c r="F26" s="359"/>
      <c r="G26" s="359"/>
      <c r="H26" s="340">
        <v>2249102.64</v>
      </c>
      <c r="I26" s="340">
        <v>137369.44</v>
      </c>
      <c r="J26" s="341">
        <v>6.11</v>
      </c>
      <c r="K26" s="340">
        <v>68920.95</v>
      </c>
      <c r="L26" s="341">
        <v>50.17</v>
      </c>
      <c r="M26" s="340">
        <v>23726.77</v>
      </c>
      <c r="N26" s="341">
        <v>17.27</v>
      </c>
      <c r="O26" s="340">
        <v>10871.84</v>
      </c>
      <c r="P26" s="341">
        <v>7.91</v>
      </c>
      <c r="Q26" s="340">
        <v>4712.18</v>
      </c>
      <c r="R26" s="341">
        <v>3.43</v>
      </c>
      <c r="S26" s="340">
        <v>29137.69</v>
      </c>
      <c r="T26" s="341">
        <v>21.21</v>
      </c>
    </row>
    <row r="27" spans="1:20" s="315" customFormat="1" ht="12" customHeight="1">
      <c r="A27" s="359"/>
      <c r="B27" s="359" t="s">
        <v>98</v>
      </c>
      <c r="C27" s="359"/>
      <c r="D27" s="359"/>
      <c r="E27" s="359" t="s">
        <v>99</v>
      </c>
      <c r="F27" s="359"/>
      <c r="G27" s="359"/>
      <c r="H27" s="340">
        <v>5459450.0800000001</v>
      </c>
      <c r="I27" s="340">
        <v>147745.04</v>
      </c>
      <c r="J27" s="341">
        <v>2.71</v>
      </c>
      <c r="K27" s="340">
        <v>138962.35999999999</v>
      </c>
      <c r="L27" s="341">
        <v>94.06</v>
      </c>
      <c r="M27" s="340">
        <v>1579.63</v>
      </c>
      <c r="N27" s="341">
        <v>1.07</v>
      </c>
      <c r="O27" s="340">
        <v>6613.91</v>
      </c>
      <c r="P27" s="341">
        <v>4.4800000000000004</v>
      </c>
      <c r="Q27" s="340">
        <v>73.180000000000007</v>
      </c>
      <c r="R27" s="341">
        <v>0.05</v>
      </c>
      <c r="S27" s="340">
        <v>515.95000000000005</v>
      </c>
      <c r="T27" s="341">
        <v>0.35</v>
      </c>
    </row>
    <row r="28" spans="1:20" s="315" customFormat="1" ht="12" customHeight="1">
      <c r="A28" s="359"/>
      <c r="B28" s="359" t="s">
        <v>100</v>
      </c>
      <c r="C28" s="359"/>
      <c r="D28" s="359"/>
      <c r="E28" s="359" t="s">
        <v>101</v>
      </c>
      <c r="F28" s="359"/>
      <c r="G28" s="359"/>
      <c r="H28" s="340">
        <v>21465982.739999998</v>
      </c>
      <c r="I28" s="340">
        <v>1252608.8500000001</v>
      </c>
      <c r="J28" s="341">
        <v>5.84</v>
      </c>
      <c r="K28" s="340">
        <v>875483.9</v>
      </c>
      <c r="L28" s="341">
        <v>69.89</v>
      </c>
      <c r="M28" s="340">
        <v>208370.73</v>
      </c>
      <c r="N28" s="341">
        <v>16.63</v>
      </c>
      <c r="O28" s="340">
        <v>21810.3</v>
      </c>
      <c r="P28" s="341">
        <v>1.74</v>
      </c>
      <c r="Q28" s="340">
        <v>16380.5</v>
      </c>
      <c r="R28" s="341">
        <v>1.31</v>
      </c>
      <c r="S28" s="340">
        <v>130563.42</v>
      </c>
      <c r="T28" s="341">
        <v>10.42</v>
      </c>
    </row>
    <row r="29" spans="1:20" s="315" customFormat="1" ht="12" customHeight="1">
      <c r="A29" s="359"/>
      <c r="B29" s="359" t="s">
        <v>102</v>
      </c>
      <c r="C29" s="359"/>
      <c r="D29" s="359"/>
      <c r="E29" s="359" t="s">
        <v>103</v>
      </c>
      <c r="F29" s="359"/>
      <c r="G29" s="359"/>
      <c r="H29" s="340">
        <v>2007479.99</v>
      </c>
      <c r="I29" s="340">
        <v>166692.94</v>
      </c>
      <c r="J29" s="341">
        <v>8.3000000000000007</v>
      </c>
      <c r="K29" s="340">
        <v>26730.57</v>
      </c>
      <c r="L29" s="341">
        <v>16.04</v>
      </c>
      <c r="M29" s="340">
        <v>1654.36</v>
      </c>
      <c r="N29" s="341">
        <v>0.99</v>
      </c>
      <c r="O29" s="340">
        <v>129667.47</v>
      </c>
      <c r="P29" s="341">
        <v>77.790000000000006</v>
      </c>
      <c r="Q29" s="340">
        <v>2591.83</v>
      </c>
      <c r="R29" s="341">
        <v>1.55</v>
      </c>
      <c r="S29" s="340">
        <v>6048.71</v>
      </c>
      <c r="T29" s="341">
        <v>3.63</v>
      </c>
    </row>
    <row r="30" spans="1:20" s="315" customFormat="1" ht="12" customHeight="1">
      <c r="A30" s="359"/>
      <c r="B30" s="359"/>
      <c r="C30" s="359" t="s">
        <v>104</v>
      </c>
      <c r="D30" s="359"/>
      <c r="E30" s="359"/>
      <c r="F30" s="359" t="s">
        <v>105</v>
      </c>
      <c r="G30" s="359"/>
      <c r="H30" s="340">
        <v>1706836.62</v>
      </c>
      <c r="I30" s="340">
        <v>159291.75</v>
      </c>
      <c r="J30" s="341">
        <v>9.33</v>
      </c>
      <c r="K30" s="340">
        <v>25809.01</v>
      </c>
      <c r="L30" s="341">
        <v>16.2</v>
      </c>
      <c r="M30" s="340">
        <v>1397.88</v>
      </c>
      <c r="N30" s="341">
        <v>0.88</v>
      </c>
      <c r="O30" s="340">
        <v>123753.93</v>
      </c>
      <c r="P30" s="341">
        <v>77.69</v>
      </c>
      <c r="Q30" s="340">
        <v>2552.11</v>
      </c>
      <c r="R30" s="341">
        <v>1.6</v>
      </c>
      <c r="S30" s="340">
        <v>5778.82</v>
      </c>
      <c r="T30" s="341">
        <v>3.63</v>
      </c>
    </row>
    <row r="31" spans="1:20" s="315" customFormat="1" ht="12" customHeight="1">
      <c r="A31" s="359"/>
      <c r="B31" s="359" t="s">
        <v>106</v>
      </c>
      <c r="C31" s="359"/>
      <c r="D31" s="359"/>
      <c r="E31" s="359" t="s">
        <v>183</v>
      </c>
      <c r="F31" s="359"/>
      <c r="G31" s="359"/>
      <c r="H31" s="340">
        <v>1935244.15</v>
      </c>
      <c r="I31" s="340">
        <v>26077.5</v>
      </c>
      <c r="J31" s="341">
        <v>1.35</v>
      </c>
      <c r="K31" s="340">
        <v>12483.99</v>
      </c>
      <c r="L31" s="341">
        <v>47.87</v>
      </c>
      <c r="M31" s="340">
        <v>3028.48</v>
      </c>
      <c r="N31" s="341">
        <v>11.61</v>
      </c>
      <c r="O31" s="340">
        <v>6073.17</v>
      </c>
      <c r="P31" s="341">
        <v>23.29</v>
      </c>
      <c r="Q31" s="340">
        <v>593.6</v>
      </c>
      <c r="R31" s="341">
        <v>2.2799999999999998</v>
      </c>
      <c r="S31" s="340">
        <v>3898.27</v>
      </c>
      <c r="T31" s="341">
        <v>14.95</v>
      </c>
    </row>
    <row r="32" spans="1:20" s="315" customFormat="1" ht="4.1500000000000004" customHeight="1">
      <c r="A32" s="359"/>
      <c r="B32" s="359"/>
      <c r="C32" s="359"/>
      <c r="D32" s="359"/>
      <c r="E32" s="359"/>
      <c r="F32" s="359"/>
      <c r="G32" s="359"/>
      <c r="H32" s="340"/>
      <c r="I32" s="340"/>
      <c r="J32" s="341"/>
      <c r="K32" s="340"/>
      <c r="L32" s="341"/>
      <c r="M32" s="340"/>
      <c r="N32" s="341"/>
      <c r="O32" s="340"/>
      <c r="P32" s="341"/>
      <c r="Q32" s="340"/>
      <c r="R32" s="341"/>
      <c r="S32" s="340"/>
      <c r="T32" s="341"/>
    </row>
    <row r="33" spans="1:20" s="315" customFormat="1" ht="12" customHeight="1">
      <c r="A33" s="359" t="s">
        <v>108</v>
      </c>
      <c r="B33" s="359"/>
      <c r="C33" s="359"/>
      <c r="D33" s="359" t="s">
        <v>184</v>
      </c>
      <c r="E33" s="359"/>
      <c r="F33" s="359"/>
      <c r="G33" s="359"/>
      <c r="H33" s="340">
        <v>161453.26</v>
      </c>
      <c r="I33" s="340">
        <v>2027.3</v>
      </c>
      <c r="J33" s="341">
        <v>1.26</v>
      </c>
      <c r="K33" s="340">
        <v>1163.18</v>
      </c>
      <c r="L33" s="341">
        <v>57.38</v>
      </c>
      <c r="M33" s="340">
        <v>102.12</v>
      </c>
      <c r="N33" s="341">
        <v>5.04</v>
      </c>
      <c r="O33" s="340">
        <v>512.98</v>
      </c>
      <c r="P33" s="341">
        <v>25.3</v>
      </c>
      <c r="Q33" s="340">
        <v>236.47</v>
      </c>
      <c r="R33" s="341">
        <v>11.66</v>
      </c>
      <c r="S33" s="340">
        <v>12.55</v>
      </c>
      <c r="T33" s="341">
        <v>0.62</v>
      </c>
    </row>
    <row r="34" spans="1:20" s="315" customFormat="1" ht="12" customHeight="1">
      <c r="A34" s="359" t="s">
        <v>110</v>
      </c>
      <c r="B34" s="359"/>
      <c r="C34" s="359"/>
      <c r="D34" s="359" t="s">
        <v>111</v>
      </c>
      <c r="E34" s="359"/>
      <c r="F34" s="359"/>
      <c r="G34" s="359"/>
      <c r="H34" s="340">
        <v>74713.58</v>
      </c>
      <c r="I34" s="340">
        <v>438.41</v>
      </c>
      <c r="J34" s="341">
        <v>0.59</v>
      </c>
      <c r="K34" s="340">
        <v>61.47</v>
      </c>
      <c r="L34" s="341">
        <v>14.02</v>
      </c>
      <c r="M34" s="340">
        <v>1.29</v>
      </c>
      <c r="N34" s="341">
        <v>0.3</v>
      </c>
      <c r="O34" s="340">
        <v>370.99</v>
      </c>
      <c r="P34" s="341">
        <v>84.62</v>
      </c>
      <c r="Q34" s="340">
        <v>3.89</v>
      </c>
      <c r="R34" s="341">
        <v>0.89</v>
      </c>
      <c r="S34" s="340">
        <v>0.78</v>
      </c>
      <c r="T34" s="341">
        <v>0.18</v>
      </c>
    </row>
    <row r="35" spans="1:20" s="315" customFormat="1" ht="12" customHeight="1">
      <c r="A35" s="359" t="s">
        <v>112</v>
      </c>
      <c r="B35" s="359"/>
      <c r="C35" s="359"/>
      <c r="D35" s="359" t="s">
        <v>113</v>
      </c>
      <c r="E35" s="359"/>
      <c r="F35" s="359"/>
      <c r="G35" s="359"/>
      <c r="H35" s="340">
        <v>3184905.09</v>
      </c>
      <c r="I35" s="340">
        <v>107723.73</v>
      </c>
      <c r="J35" s="341">
        <v>3.38</v>
      </c>
      <c r="K35" s="340">
        <v>72996.289999999994</v>
      </c>
      <c r="L35" s="341">
        <v>67.760000000000005</v>
      </c>
      <c r="M35" s="340">
        <v>7874.86</v>
      </c>
      <c r="N35" s="341">
        <v>7.31</v>
      </c>
      <c r="O35" s="340">
        <v>25671.39</v>
      </c>
      <c r="P35" s="341">
        <v>23.83</v>
      </c>
      <c r="Q35" s="340">
        <v>151.15</v>
      </c>
      <c r="R35" s="341">
        <v>0.14000000000000001</v>
      </c>
      <c r="S35" s="340">
        <v>1030.04</v>
      </c>
      <c r="T35" s="341">
        <v>0.96</v>
      </c>
    </row>
    <row r="36" spans="1:20" s="315" customFormat="1" ht="12" customHeight="1">
      <c r="A36" s="359"/>
      <c r="B36" s="359" t="s">
        <v>185</v>
      </c>
      <c r="C36" s="359"/>
      <c r="D36" s="359"/>
      <c r="E36" s="359" t="s">
        <v>186</v>
      </c>
      <c r="F36" s="359"/>
      <c r="G36" s="359"/>
      <c r="H36" s="340">
        <v>2498312.59</v>
      </c>
      <c r="I36" s="340">
        <v>56661.7</v>
      </c>
      <c r="J36" s="341">
        <v>2.27</v>
      </c>
      <c r="K36" s="340">
        <v>34492.22</v>
      </c>
      <c r="L36" s="341">
        <v>60.87</v>
      </c>
      <c r="M36" s="340">
        <v>7123.79</v>
      </c>
      <c r="N36" s="341">
        <v>12.57</v>
      </c>
      <c r="O36" s="340">
        <v>14367.03</v>
      </c>
      <c r="P36" s="341">
        <v>25.36</v>
      </c>
      <c r="Q36" s="340">
        <v>84.15</v>
      </c>
      <c r="R36" s="341">
        <v>0.15</v>
      </c>
      <c r="S36" s="340">
        <v>594.51</v>
      </c>
      <c r="T36" s="341">
        <v>1.05</v>
      </c>
    </row>
    <row r="37" spans="1:20" s="315" customFormat="1" ht="12" customHeight="1">
      <c r="A37" s="359" t="s">
        <v>114</v>
      </c>
      <c r="B37" s="359"/>
      <c r="C37" s="359"/>
      <c r="D37" s="359" t="s">
        <v>115</v>
      </c>
      <c r="E37" s="359"/>
      <c r="F37" s="359"/>
      <c r="G37" s="359"/>
      <c r="H37" s="340">
        <v>284428.2</v>
      </c>
      <c r="I37" s="340">
        <v>39.049999999999997</v>
      </c>
      <c r="J37" s="341">
        <v>0.01</v>
      </c>
      <c r="K37" s="340">
        <v>17.03</v>
      </c>
      <c r="L37" s="341">
        <v>43.62</v>
      </c>
      <c r="M37" s="340">
        <v>1.73</v>
      </c>
      <c r="N37" s="341">
        <v>4.42</v>
      </c>
      <c r="O37" s="340">
        <v>17.34</v>
      </c>
      <c r="P37" s="341">
        <v>44.4</v>
      </c>
      <c r="Q37" s="340">
        <v>0.38</v>
      </c>
      <c r="R37" s="341">
        <v>0.96</v>
      </c>
      <c r="S37" s="340">
        <v>2.58</v>
      </c>
      <c r="T37" s="341">
        <v>6.6</v>
      </c>
    </row>
    <row r="38" spans="1:20" s="315" customFormat="1" ht="12" customHeight="1">
      <c r="A38" s="359" t="s">
        <v>116</v>
      </c>
      <c r="B38" s="359"/>
      <c r="C38" s="359"/>
      <c r="D38" s="359" t="s">
        <v>117</v>
      </c>
      <c r="E38" s="359"/>
      <c r="F38" s="359"/>
      <c r="G38" s="359"/>
      <c r="H38" s="340">
        <v>4685310.59</v>
      </c>
      <c r="I38" s="340">
        <v>250499.22</v>
      </c>
      <c r="J38" s="341">
        <v>5.35</v>
      </c>
      <c r="K38" s="340">
        <v>139240.99</v>
      </c>
      <c r="L38" s="341">
        <v>55.59</v>
      </c>
      <c r="M38" s="340">
        <v>33580.519999999997</v>
      </c>
      <c r="N38" s="341">
        <v>13.41</v>
      </c>
      <c r="O38" s="340">
        <v>54002.83</v>
      </c>
      <c r="P38" s="341">
        <v>21.56</v>
      </c>
      <c r="Q38" s="340">
        <v>1445.91</v>
      </c>
      <c r="R38" s="341">
        <v>0.57999999999999996</v>
      </c>
      <c r="S38" s="340">
        <v>22228.959999999999</v>
      </c>
      <c r="T38" s="341">
        <v>8.8699999999999992</v>
      </c>
    </row>
    <row r="39" spans="1:20" s="315" customFormat="1" ht="12" customHeight="1">
      <c r="A39" s="359"/>
      <c r="B39" s="359" t="s">
        <v>118</v>
      </c>
      <c r="C39" s="359"/>
      <c r="D39" s="359"/>
      <c r="E39" s="359" t="s">
        <v>119</v>
      </c>
      <c r="F39" s="359"/>
      <c r="G39" s="359"/>
      <c r="H39" s="340">
        <v>2268609.84</v>
      </c>
      <c r="I39" s="340">
        <v>25186.560000000001</v>
      </c>
      <c r="J39" s="341">
        <v>1.1100000000000001</v>
      </c>
      <c r="K39" s="340">
        <v>8863.94</v>
      </c>
      <c r="L39" s="341">
        <v>35.19</v>
      </c>
      <c r="M39" s="340">
        <v>3477.67</v>
      </c>
      <c r="N39" s="341">
        <v>13.81</v>
      </c>
      <c r="O39" s="340">
        <v>10252.67</v>
      </c>
      <c r="P39" s="341">
        <v>40.71</v>
      </c>
      <c r="Q39" s="340">
        <v>281.58999999999997</v>
      </c>
      <c r="R39" s="341">
        <v>1.1200000000000001</v>
      </c>
      <c r="S39" s="340">
        <v>2310.69</v>
      </c>
      <c r="T39" s="341">
        <v>9.17</v>
      </c>
    </row>
    <row r="40" spans="1:20" s="315" customFormat="1" ht="12" customHeight="1">
      <c r="A40" s="359"/>
      <c r="B40" s="359" t="s">
        <v>120</v>
      </c>
      <c r="C40" s="359"/>
      <c r="D40" s="359"/>
      <c r="E40" s="359" t="s">
        <v>121</v>
      </c>
      <c r="F40" s="359"/>
      <c r="G40" s="359"/>
      <c r="H40" s="340">
        <v>2170390.46</v>
      </c>
      <c r="I40" s="340">
        <v>216089.38</v>
      </c>
      <c r="J40" s="341">
        <v>9.9600000000000009</v>
      </c>
      <c r="K40" s="340">
        <v>128201.15</v>
      </c>
      <c r="L40" s="341">
        <v>59.33</v>
      </c>
      <c r="M40" s="340">
        <v>29206.41</v>
      </c>
      <c r="N40" s="341">
        <v>13.52</v>
      </c>
      <c r="O40" s="340">
        <v>38447.31</v>
      </c>
      <c r="P40" s="341">
        <v>17.79</v>
      </c>
      <c r="Q40" s="340">
        <v>1065.45</v>
      </c>
      <c r="R40" s="341">
        <v>0.49</v>
      </c>
      <c r="S40" s="340">
        <v>19169.060000000001</v>
      </c>
      <c r="T40" s="341">
        <v>8.8699999999999992</v>
      </c>
    </row>
    <row r="41" spans="1:20" s="315" customFormat="1" ht="12" customHeight="1">
      <c r="A41" s="359"/>
      <c r="B41" s="359"/>
      <c r="C41" s="359" t="s">
        <v>122</v>
      </c>
      <c r="D41" s="359"/>
      <c r="E41" s="359"/>
      <c r="F41" s="359" t="s">
        <v>123</v>
      </c>
      <c r="G41" s="359"/>
      <c r="H41" s="340">
        <v>294820</v>
      </c>
      <c r="I41" s="340">
        <v>21338.28</v>
      </c>
      <c r="J41" s="341">
        <v>7.24</v>
      </c>
      <c r="K41" s="340">
        <v>3378.67</v>
      </c>
      <c r="L41" s="341">
        <v>15.83</v>
      </c>
      <c r="M41" s="340">
        <v>4104.08</v>
      </c>
      <c r="N41" s="341">
        <v>19.23</v>
      </c>
      <c r="O41" s="340">
        <v>11684.81</v>
      </c>
      <c r="P41" s="341">
        <v>54.76</v>
      </c>
      <c r="Q41" s="340">
        <v>272.69</v>
      </c>
      <c r="R41" s="341">
        <v>1.28</v>
      </c>
      <c r="S41" s="340">
        <v>1898.04</v>
      </c>
      <c r="T41" s="341">
        <v>8.89</v>
      </c>
    </row>
    <row r="42" spans="1:20" s="315" customFormat="1" ht="12" customHeight="1">
      <c r="A42" s="359" t="s">
        <v>124</v>
      </c>
      <c r="B42" s="359"/>
      <c r="C42" s="359"/>
      <c r="D42" s="359" t="s">
        <v>125</v>
      </c>
      <c r="E42" s="359"/>
      <c r="F42" s="359"/>
      <c r="G42" s="359"/>
      <c r="H42" s="340">
        <v>477561.67</v>
      </c>
      <c r="I42" s="340">
        <v>22329.54</v>
      </c>
      <c r="J42" s="341">
        <v>4.68</v>
      </c>
      <c r="K42" s="340">
        <v>19182.810000000001</v>
      </c>
      <c r="L42" s="341">
        <v>85.91</v>
      </c>
      <c r="M42" s="340">
        <v>963.36</v>
      </c>
      <c r="N42" s="341">
        <v>4.3099999999999996</v>
      </c>
      <c r="O42" s="340">
        <v>1566.3</v>
      </c>
      <c r="P42" s="341">
        <v>7.01</v>
      </c>
      <c r="Q42" s="340">
        <v>81.099999999999994</v>
      </c>
      <c r="R42" s="341">
        <v>0.36</v>
      </c>
      <c r="S42" s="340">
        <v>535.98</v>
      </c>
      <c r="T42" s="341">
        <v>2.4</v>
      </c>
    </row>
    <row r="43" spans="1:20" s="315" customFormat="1" ht="12" customHeight="1">
      <c r="A43" s="359"/>
      <c r="B43" s="359"/>
      <c r="C43" s="359"/>
      <c r="D43" s="359"/>
      <c r="E43" s="359"/>
      <c r="F43" s="359"/>
      <c r="G43" s="359"/>
      <c r="H43" s="340"/>
      <c r="I43" s="340"/>
      <c r="J43" s="341"/>
      <c r="K43" s="340"/>
      <c r="L43" s="341"/>
      <c r="M43" s="340"/>
      <c r="N43" s="341"/>
      <c r="O43" s="340"/>
      <c r="P43" s="341"/>
      <c r="Q43" s="340"/>
      <c r="R43" s="341"/>
      <c r="S43" s="340"/>
      <c r="T43" s="341"/>
    </row>
    <row r="44" spans="1:20" s="315" customFormat="1" ht="12" customHeight="1">
      <c r="A44" s="359" t="s">
        <v>126</v>
      </c>
      <c r="B44" s="359"/>
      <c r="C44" s="359"/>
      <c r="D44" s="359"/>
      <c r="E44" s="359"/>
      <c r="F44" s="359"/>
      <c r="G44" s="359"/>
      <c r="H44" s="340">
        <v>60951954.5</v>
      </c>
      <c r="I44" s="340">
        <v>4061117.92</v>
      </c>
      <c r="J44" s="341">
        <v>6.66</v>
      </c>
      <c r="K44" s="340">
        <v>3074486.26</v>
      </c>
      <c r="L44" s="341">
        <v>75.709999999999994</v>
      </c>
      <c r="M44" s="340">
        <v>317273.03999999998</v>
      </c>
      <c r="N44" s="341">
        <v>7.81</v>
      </c>
      <c r="O44" s="340">
        <v>408444.02</v>
      </c>
      <c r="P44" s="341">
        <v>10.06</v>
      </c>
      <c r="Q44" s="340">
        <v>32999.74</v>
      </c>
      <c r="R44" s="341">
        <v>0.81</v>
      </c>
      <c r="S44" s="340">
        <v>227914.87</v>
      </c>
      <c r="T44" s="341">
        <v>5.61</v>
      </c>
    </row>
    <row r="45" spans="1:20" s="315" customFormat="1" ht="5.45" customHeight="1">
      <c r="A45" s="359"/>
      <c r="B45" s="359"/>
      <c r="C45" s="359"/>
      <c r="D45" s="359"/>
      <c r="E45" s="359"/>
      <c r="F45" s="359"/>
      <c r="G45" s="359"/>
      <c r="H45" s="340"/>
      <c r="I45" s="340"/>
      <c r="J45" s="341"/>
      <c r="K45" s="340"/>
      <c r="L45" s="341"/>
      <c r="M45" s="340"/>
      <c r="N45" s="341"/>
      <c r="O45" s="340"/>
      <c r="P45" s="341"/>
      <c r="Q45" s="340"/>
      <c r="R45" s="341"/>
      <c r="S45" s="340"/>
      <c r="T45" s="341"/>
    </row>
    <row r="46" spans="1:20" s="315" customFormat="1" ht="14.45" customHeight="1">
      <c r="A46" s="344" t="s">
        <v>215</v>
      </c>
      <c r="B46" s="339"/>
      <c r="C46" s="339"/>
      <c r="D46" s="339"/>
      <c r="E46" s="339"/>
      <c r="F46" s="339"/>
      <c r="G46" s="339"/>
      <c r="H46" s="340"/>
      <c r="I46" s="340"/>
      <c r="J46" s="341"/>
      <c r="K46" s="340"/>
      <c r="L46" s="341"/>
      <c r="M46" s="340"/>
      <c r="N46" s="341"/>
      <c r="O46" s="340"/>
      <c r="P46" s="341"/>
      <c r="Q46" s="340"/>
      <c r="R46" s="341"/>
    </row>
    <row r="47" spans="1:20" s="315" customFormat="1" ht="14.45" customHeight="1">
      <c r="A47" s="344"/>
      <c r="B47" s="339"/>
      <c r="C47" s="339"/>
      <c r="D47" s="339"/>
      <c r="E47" s="339"/>
      <c r="F47" s="339"/>
      <c r="G47" s="339"/>
      <c r="H47" s="340"/>
      <c r="I47" s="340"/>
      <c r="J47" s="341"/>
      <c r="K47" s="340"/>
      <c r="L47" s="341"/>
      <c r="M47" s="340"/>
      <c r="N47" s="341"/>
      <c r="O47" s="340"/>
      <c r="P47" s="341"/>
      <c r="Q47" s="340"/>
      <c r="R47" s="341"/>
    </row>
    <row r="48" spans="1:20" s="315" customFormat="1" ht="14.45" customHeight="1">
      <c r="A48" s="344"/>
      <c r="B48" s="339"/>
      <c r="C48" s="339"/>
      <c r="D48" s="339"/>
      <c r="E48" s="339"/>
      <c r="F48" s="339"/>
      <c r="G48" s="339"/>
      <c r="H48" s="340"/>
      <c r="I48" s="340"/>
      <c r="J48" s="341"/>
      <c r="K48" s="340"/>
      <c r="L48" s="341"/>
      <c r="M48" s="340"/>
      <c r="N48" s="341"/>
      <c r="O48" s="340"/>
      <c r="P48" s="341"/>
      <c r="Q48" s="340"/>
      <c r="R48" s="341"/>
    </row>
    <row r="49" spans="1:20" s="315" customFormat="1" ht="14.45" customHeight="1">
      <c r="A49" s="344" t="s">
        <v>216</v>
      </c>
      <c r="B49" s="339"/>
      <c r="C49" s="339"/>
      <c r="D49" s="339"/>
      <c r="E49" s="339"/>
      <c r="F49" s="339"/>
      <c r="G49" s="339"/>
      <c r="H49" s="340"/>
      <c r="I49" s="340"/>
      <c r="J49" s="341"/>
      <c r="K49" s="340"/>
      <c r="L49" s="341"/>
      <c r="M49" s="340"/>
      <c r="N49" s="341"/>
      <c r="O49" s="340"/>
      <c r="P49" s="341"/>
      <c r="Q49" s="340"/>
      <c r="R49" s="341"/>
    </row>
    <row r="50" spans="1:20" s="314" customFormat="1" ht="15.75">
      <c r="A50" s="310"/>
      <c r="B50" s="310"/>
    </row>
    <row r="51" spans="1:20" s="315" customFormat="1">
      <c r="A51" s="316"/>
      <c r="B51" s="317"/>
      <c r="C51" s="317"/>
      <c r="D51" s="317"/>
      <c r="E51" s="317"/>
      <c r="F51" s="317"/>
      <c r="G51" s="318"/>
      <c r="H51" s="806" t="s">
        <v>141</v>
      </c>
      <c r="I51" s="807"/>
      <c r="J51" s="807"/>
      <c r="K51" s="807"/>
      <c r="L51" s="807"/>
      <c r="M51" s="807"/>
      <c r="N51" s="807"/>
      <c r="O51" s="807"/>
      <c r="P51" s="807"/>
      <c r="Q51" s="808"/>
      <c r="R51" s="808"/>
      <c r="S51" s="808"/>
      <c r="T51" s="808"/>
    </row>
    <row r="52" spans="1:20" s="315" customFormat="1" ht="13.15" customHeight="1">
      <c r="A52" s="353"/>
      <c r="B52" s="337"/>
      <c r="C52" s="324" t="s">
        <v>62</v>
      </c>
      <c r="G52" s="323"/>
      <c r="H52" s="809" t="s">
        <v>3</v>
      </c>
      <c r="I52" s="809" t="s">
        <v>208</v>
      </c>
      <c r="J52" s="811"/>
      <c r="K52" s="813" t="s">
        <v>209</v>
      </c>
      <c r="L52" s="808"/>
      <c r="M52" s="808"/>
      <c r="N52" s="808"/>
      <c r="O52" s="808"/>
      <c r="P52" s="808"/>
      <c r="Q52" s="808"/>
      <c r="R52" s="808"/>
      <c r="S52" s="808"/>
      <c r="T52" s="808"/>
    </row>
    <row r="53" spans="1:20" s="315" customFormat="1" ht="12.6" customHeight="1">
      <c r="A53" s="354"/>
      <c r="B53" s="545"/>
      <c r="C53" s="324" t="s">
        <v>173</v>
      </c>
      <c r="G53" s="323"/>
      <c r="H53" s="810"/>
      <c r="I53" s="810"/>
      <c r="J53" s="812"/>
      <c r="K53" s="355" t="s">
        <v>210</v>
      </c>
      <c r="L53" s="335"/>
      <c r="M53" s="814" t="s">
        <v>211</v>
      </c>
      <c r="N53" s="814"/>
      <c r="O53" s="814" t="s">
        <v>212</v>
      </c>
      <c r="P53" s="814"/>
      <c r="Q53" s="814" t="s">
        <v>213</v>
      </c>
      <c r="R53" s="814"/>
      <c r="S53" s="814" t="s">
        <v>214</v>
      </c>
      <c r="T53" s="814"/>
    </row>
    <row r="54" spans="1:20" s="315" customFormat="1">
      <c r="A54" s="354"/>
      <c r="B54" s="545"/>
      <c r="C54" s="324" t="s">
        <v>177</v>
      </c>
      <c r="G54" s="323"/>
      <c r="H54" s="804" t="s">
        <v>178</v>
      </c>
      <c r="I54" s="805"/>
      <c r="J54" s="544" t="s">
        <v>8</v>
      </c>
      <c r="K54" s="357" t="s">
        <v>178</v>
      </c>
      <c r="L54" s="357" t="s">
        <v>8</v>
      </c>
      <c r="M54" s="357" t="s">
        <v>178</v>
      </c>
      <c r="N54" s="357" t="s">
        <v>8</v>
      </c>
      <c r="O54" s="357" t="s">
        <v>178</v>
      </c>
      <c r="P54" s="357" t="s">
        <v>8</v>
      </c>
      <c r="Q54" s="357" t="s">
        <v>178</v>
      </c>
      <c r="R54" s="357" t="s">
        <v>8</v>
      </c>
      <c r="S54" s="357" t="s">
        <v>178</v>
      </c>
      <c r="T54" s="357" t="s">
        <v>8</v>
      </c>
    </row>
    <row r="55" spans="1:20" s="315" customFormat="1">
      <c r="A55" s="332"/>
      <c r="B55" s="334"/>
      <c r="C55" s="334"/>
      <c r="D55" s="334"/>
      <c r="E55" s="334"/>
      <c r="F55" s="334"/>
      <c r="G55" s="335"/>
      <c r="H55" s="544">
        <v>1</v>
      </c>
      <c r="I55" s="544">
        <v>2</v>
      </c>
      <c r="J55" s="544">
        <v>3</v>
      </c>
      <c r="K55" s="544">
        <v>4</v>
      </c>
      <c r="L55" s="544">
        <v>5</v>
      </c>
      <c r="M55" s="542">
        <v>6</v>
      </c>
      <c r="N55" s="542">
        <v>7</v>
      </c>
      <c r="O55" s="542">
        <v>8</v>
      </c>
      <c r="P55" s="542">
        <v>9</v>
      </c>
      <c r="Q55" s="542">
        <v>10</v>
      </c>
      <c r="R55" s="542">
        <v>11</v>
      </c>
      <c r="S55" s="542">
        <v>12</v>
      </c>
      <c r="T55" s="542">
        <v>13</v>
      </c>
    </row>
    <row r="56" spans="1:20" s="315" customFormat="1" ht="8.65" customHeight="1">
      <c r="J56" s="338"/>
      <c r="K56" s="338"/>
      <c r="L56" s="338"/>
    </row>
    <row r="57" spans="1:20" s="315" customFormat="1" ht="4.1500000000000004" customHeight="1">
      <c r="A57" s="359"/>
      <c r="B57" s="359"/>
      <c r="C57" s="359"/>
      <c r="D57" s="359"/>
      <c r="E57" s="359"/>
      <c r="F57" s="359"/>
      <c r="G57" s="359"/>
      <c r="H57" s="340"/>
      <c r="I57" s="340"/>
      <c r="J57" s="341"/>
      <c r="K57" s="340"/>
      <c r="L57" s="341"/>
      <c r="M57" s="340"/>
      <c r="N57" s="341"/>
      <c r="O57" s="340"/>
      <c r="P57" s="341"/>
      <c r="Q57" s="340"/>
      <c r="R57" s="341"/>
      <c r="S57" s="340"/>
      <c r="T57" s="341"/>
    </row>
    <row r="58" spans="1:20" s="315" customFormat="1" ht="12" customHeight="1">
      <c r="A58" s="359" t="s">
        <v>190</v>
      </c>
      <c r="B58" s="359"/>
      <c r="C58" s="359"/>
      <c r="D58" s="359"/>
      <c r="E58" s="359"/>
      <c r="F58" s="359"/>
      <c r="G58" s="359"/>
      <c r="H58" s="340">
        <v>45974809.43</v>
      </c>
      <c r="I58" s="340">
        <v>3359579.97</v>
      </c>
      <c r="J58" s="341">
        <v>7.31</v>
      </c>
      <c r="K58" s="340">
        <v>2644126.5</v>
      </c>
      <c r="L58" s="341">
        <v>78.7</v>
      </c>
      <c r="M58" s="340">
        <v>250112.03</v>
      </c>
      <c r="N58" s="341">
        <v>7.44</v>
      </c>
      <c r="O58" s="340">
        <v>269158.08</v>
      </c>
      <c r="P58" s="341">
        <v>8.01</v>
      </c>
      <c r="Q58" s="340">
        <v>26100.41</v>
      </c>
      <c r="R58" s="341">
        <v>0.78</v>
      </c>
      <c r="S58" s="340">
        <v>170082.94</v>
      </c>
      <c r="T58" s="341">
        <v>5.0599999999999996</v>
      </c>
    </row>
    <row r="59" spans="1:20" s="315" customFormat="1" ht="12" customHeight="1">
      <c r="A59" s="359"/>
      <c r="B59" s="359" t="s">
        <v>191</v>
      </c>
      <c r="C59" s="359"/>
      <c r="D59" s="359"/>
      <c r="E59" s="359"/>
      <c r="F59" s="359"/>
      <c r="G59" s="359"/>
      <c r="H59" s="340">
        <v>13463725.880000001</v>
      </c>
      <c r="I59" s="340">
        <v>1576259.19</v>
      </c>
      <c r="J59" s="341">
        <v>11.71</v>
      </c>
      <c r="K59" s="340">
        <v>1325003.8</v>
      </c>
      <c r="L59" s="341">
        <v>84.06</v>
      </c>
      <c r="M59" s="340">
        <v>14233.89</v>
      </c>
      <c r="N59" s="341">
        <v>0.9</v>
      </c>
      <c r="O59" s="340">
        <v>213116.82</v>
      </c>
      <c r="P59" s="341">
        <v>13.52</v>
      </c>
      <c r="Q59" s="340">
        <v>5294.31</v>
      </c>
      <c r="R59" s="341">
        <v>0.34</v>
      </c>
      <c r="S59" s="340">
        <v>18610.38</v>
      </c>
      <c r="T59" s="341">
        <v>1.18</v>
      </c>
    </row>
    <row r="60" spans="1:20" s="315" customFormat="1" ht="12" customHeight="1">
      <c r="A60" s="359"/>
      <c r="B60" s="359" t="s">
        <v>192</v>
      </c>
      <c r="C60" s="359"/>
      <c r="D60" s="359"/>
      <c r="E60" s="359"/>
      <c r="F60" s="359"/>
      <c r="G60" s="359"/>
      <c r="H60" s="340">
        <v>32511083.550000001</v>
      </c>
      <c r="I60" s="340">
        <v>1783320.78</v>
      </c>
      <c r="J60" s="341">
        <v>5.49</v>
      </c>
      <c r="K60" s="340">
        <v>1319122.7</v>
      </c>
      <c r="L60" s="341">
        <v>73.97</v>
      </c>
      <c r="M60" s="340">
        <v>235878.14</v>
      </c>
      <c r="N60" s="341">
        <v>13.23</v>
      </c>
      <c r="O60" s="340">
        <v>56041.27</v>
      </c>
      <c r="P60" s="341">
        <v>3.14</v>
      </c>
      <c r="Q60" s="340">
        <v>20806.099999999999</v>
      </c>
      <c r="R60" s="341">
        <v>1.17</v>
      </c>
      <c r="S60" s="340">
        <v>151472.57</v>
      </c>
      <c r="T60" s="341">
        <v>8.49</v>
      </c>
    </row>
    <row r="61" spans="1:20" s="315" customFormat="1" ht="12" customHeight="1">
      <c r="A61" s="359" t="s">
        <v>193</v>
      </c>
      <c r="B61" s="359"/>
      <c r="C61" s="359"/>
      <c r="D61" s="359"/>
      <c r="E61" s="359"/>
      <c r="F61" s="359"/>
      <c r="G61" s="359"/>
      <c r="H61" s="340">
        <v>7292949.9000000004</v>
      </c>
      <c r="I61" s="340">
        <v>333130.46000000002</v>
      </c>
      <c r="J61" s="341">
        <v>4.57</v>
      </c>
      <c r="K61" s="340">
        <v>197168.24</v>
      </c>
      <c r="L61" s="341">
        <v>59.19</v>
      </c>
      <c r="M61" s="340">
        <v>40278</v>
      </c>
      <c r="N61" s="341">
        <v>12.09</v>
      </c>
      <c r="O61" s="340">
        <v>71825.77</v>
      </c>
      <c r="P61" s="341">
        <v>21.56</v>
      </c>
      <c r="Q61" s="340">
        <v>1476.82</v>
      </c>
      <c r="R61" s="341">
        <v>0.44</v>
      </c>
      <c r="S61" s="340">
        <v>22381.62</v>
      </c>
      <c r="T61" s="341">
        <v>6.72</v>
      </c>
    </row>
    <row r="62" spans="1:20" s="315" customFormat="1" ht="12" customHeight="1">
      <c r="A62" s="359" t="s">
        <v>194</v>
      </c>
      <c r="B62" s="359"/>
      <c r="C62" s="359"/>
      <c r="D62" s="359"/>
      <c r="E62" s="359"/>
      <c r="F62" s="359"/>
      <c r="G62" s="359"/>
      <c r="H62" s="340">
        <v>7684195.1699999999</v>
      </c>
      <c r="I62" s="340">
        <v>368407.49</v>
      </c>
      <c r="J62" s="341">
        <v>4.79</v>
      </c>
      <c r="K62" s="340">
        <v>233191.52</v>
      </c>
      <c r="L62" s="341">
        <v>63.3</v>
      </c>
      <c r="M62" s="340">
        <v>26883</v>
      </c>
      <c r="N62" s="341">
        <v>7.3</v>
      </c>
      <c r="O62" s="340">
        <v>67460.160000000003</v>
      </c>
      <c r="P62" s="341">
        <v>18.309999999999999</v>
      </c>
      <c r="Q62" s="340">
        <v>5422.5</v>
      </c>
      <c r="R62" s="341">
        <v>1.47</v>
      </c>
      <c r="S62" s="340">
        <v>35450.300000000003</v>
      </c>
      <c r="T62" s="341">
        <v>9.6199999999999992</v>
      </c>
    </row>
    <row r="63" spans="1:20" s="315" customFormat="1" ht="12" customHeight="1">
      <c r="A63" s="359"/>
      <c r="B63" s="359"/>
      <c r="C63" s="359"/>
      <c r="D63" s="359"/>
      <c r="E63" s="359"/>
      <c r="F63" s="359"/>
      <c r="G63" s="359"/>
      <c r="H63" s="340"/>
      <c r="I63" s="340"/>
      <c r="J63" s="341"/>
      <c r="K63" s="340"/>
      <c r="L63" s="341"/>
      <c r="M63" s="340"/>
      <c r="N63" s="341"/>
      <c r="O63" s="340"/>
      <c r="P63" s="341"/>
      <c r="Q63" s="340"/>
      <c r="R63" s="341"/>
      <c r="S63" s="340"/>
      <c r="T63" s="341"/>
    </row>
    <row r="64" spans="1:20" s="315" customFormat="1" ht="12" customHeight="1">
      <c r="A64" s="359" t="s">
        <v>126</v>
      </c>
      <c r="B64" s="359"/>
      <c r="C64" s="359"/>
      <c r="D64" s="359"/>
      <c r="E64" s="359"/>
      <c r="F64" s="359"/>
      <c r="G64" s="359"/>
      <c r="H64" s="340">
        <v>60951954.5</v>
      </c>
      <c r="I64" s="340">
        <v>4061117.92</v>
      </c>
      <c r="J64" s="341">
        <v>6.66</v>
      </c>
      <c r="K64" s="340">
        <v>3074486.26</v>
      </c>
      <c r="L64" s="341">
        <v>75.709999999999994</v>
      </c>
      <c r="M64" s="340">
        <v>317273.03999999998</v>
      </c>
      <c r="N64" s="341">
        <v>7.81</v>
      </c>
      <c r="O64" s="340">
        <v>408444.02</v>
      </c>
      <c r="P64" s="341">
        <v>10.06</v>
      </c>
      <c r="Q64" s="340">
        <v>32999.74</v>
      </c>
      <c r="R64" s="341">
        <v>0.81</v>
      </c>
      <c r="S64" s="340">
        <v>227914.87</v>
      </c>
      <c r="T64" s="341">
        <v>5.61</v>
      </c>
    </row>
    <row r="65" spans="1:20" s="315" customFormat="1" ht="12" customHeight="1">
      <c r="A65" s="359"/>
      <c r="B65" s="359"/>
      <c r="C65" s="359"/>
      <c r="D65" s="359"/>
      <c r="E65" s="359"/>
      <c r="F65" s="359"/>
      <c r="G65" s="359"/>
      <c r="H65" s="340"/>
      <c r="I65" s="340"/>
      <c r="J65" s="341"/>
      <c r="K65" s="340"/>
      <c r="L65" s="341"/>
      <c r="M65" s="340"/>
      <c r="N65" s="341"/>
      <c r="O65" s="340"/>
      <c r="P65" s="341"/>
      <c r="Q65" s="340"/>
      <c r="R65" s="341"/>
      <c r="S65" s="340"/>
      <c r="T65" s="341"/>
    </row>
    <row r="66" spans="1:20" s="315" customFormat="1" ht="12" customHeight="1">
      <c r="A66" s="359" t="s">
        <v>195</v>
      </c>
      <c r="B66" s="359"/>
      <c r="C66" s="359"/>
      <c r="D66" s="359"/>
      <c r="E66" s="359"/>
      <c r="F66" s="359"/>
      <c r="G66" s="359"/>
      <c r="H66" s="340"/>
      <c r="I66" s="340"/>
      <c r="J66" s="341"/>
      <c r="K66" s="340"/>
      <c r="L66" s="341"/>
      <c r="M66" s="340"/>
      <c r="N66" s="341"/>
      <c r="O66" s="340"/>
      <c r="P66" s="341"/>
      <c r="Q66" s="340"/>
      <c r="R66" s="341"/>
      <c r="S66" s="340"/>
      <c r="T66" s="341"/>
    </row>
    <row r="67" spans="1:20" s="315" customFormat="1" ht="4.1500000000000004" customHeight="1">
      <c r="A67" s="359"/>
      <c r="B67" s="359"/>
      <c r="C67" s="359"/>
      <c r="D67" s="359"/>
      <c r="E67" s="359"/>
      <c r="F67" s="359"/>
      <c r="G67" s="359"/>
      <c r="H67" s="340"/>
      <c r="I67" s="340"/>
      <c r="J67" s="341"/>
      <c r="K67" s="340"/>
      <c r="L67" s="341"/>
      <c r="M67" s="340"/>
      <c r="N67" s="341"/>
      <c r="O67" s="340"/>
      <c r="P67" s="341"/>
      <c r="Q67" s="340"/>
      <c r="R67" s="341"/>
      <c r="S67" s="340"/>
      <c r="T67" s="341"/>
    </row>
    <row r="68" spans="1:20" s="315" customFormat="1" ht="12" customHeight="1">
      <c r="A68" s="359" t="s">
        <v>196</v>
      </c>
      <c r="B68" s="359"/>
      <c r="C68" s="359"/>
      <c r="D68" s="359"/>
      <c r="E68" s="359" t="s">
        <v>217</v>
      </c>
      <c r="F68" s="359"/>
      <c r="G68" s="359"/>
      <c r="H68" s="340">
        <v>702892.85</v>
      </c>
      <c r="I68" s="340">
        <v>37903.94</v>
      </c>
      <c r="J68" s="341">
        <v>5.39</v>
      </c>
      <c r="K68" s="340">
        <v>21336.83</v>
      </c>
      <c r="L68" s="341">
        <v>56.29</v>
      </c>
      <c r="M68" s="340">
        <v>6133.68</v>
      </c>
      <c r="N68" s="341">
        <v>16.18</v>
      </c>
      <c r="O68" s="340">
        <v>8102.31</v>
      </c>
      <c r="P68" s="341">
        <v>21.38</v>
      </c>
      <c r="Q68" s="340">
        <v>208.42</v>
      </c>
      <c r="R68" s="341">
        <v>0.55000000000000004</v>
      </c>
      <c r="S68" s="340">
        <v>2122.6999999999998</v>
      </c>
      <c r="T68" s="341">
        <v>5.6</v>
      </c>
    </row>
    <row r="69" spans="1:20" s="315" customFormat="1" ht="12" customHeight="1">
      <c r="A69" s="359" t="s">
        <v>197</v>
      </c>
      <c r="B69" s="359"/>
      <c r="C69" s="359"/>
      <c r="D69" s="359"/>
      <c r="E69" s="359"/>
      <c r="F69" s="359" t="s">
        <v>218</v>
      </c>
      <c r="G69" s="359"/>
      <c r="H69" s="340">
        <v>1035528.74</v>
      </c>
      <c r="I69" s="340">
        <v>79870.899999999994</v>
      </c>
      <c r="J69" s="341">
        <v>7.71</v>
      </c>
      <c r="K69" s="340">
        <v>48241.14</v>
      </c>
      <c r="L69" s="341">
        <v>60.4</v>
      </c>
      <c r="M69" s="340">
        <v>5683.97</v>
      </c>
      <c r="N69" s="341">
        <v>7.12</v>
      </c>
      <c r="O69" s="340">
        <v>16953.72</v>
      </c>
      <c r="P69" s="341">
        <v>21.23</v>
      </c>
      <c r="Q69" s="340">
        <v>265.18</v>
      </c>
      <c r="R69" s="341">
        <v>0.33</v>
      </c>
      <c r="S69" s="340">
        <v>8726.89</v>
      </c>
      <c r="T69" s="341">
        <v>10.93</v>
      </c>
    </row>
    <row r="70" spans="1:20" s="315" customFormat="1" ht="12" customHeight="1">
      <c r="A70" s="359" t="s">
        <v>198</v>
      </c>
      <c r="B70" s="359"/>
      <c r="C70" s="359"/>
      <c r="D70" s="359"/>
      <c r="E70" s="359"/>
      <c r="F70" s="359"/>
      <c r="G70" s="359"/>
      <c r="H70" s="340">
        <v>1096152.3799999999</v>
      </c>
      <c r="I70" s="340">
        <v>78053.759999999995</v>
      </c>
      <c r="J70" s="341">
        <v>7.12</v>
      </c>
      <c r="K70" s="340">
        <v>50157.27</v>
      </c>
      <c r="L70" s="341">
        <v>64.260000000000005</v>
      </c>
      <c r="M70" s="340">
        <v>13300.61</v>
      </c>
      <c r="N70" s="341">
        <v>17.04</v>
      </c>
      <c r="O70" s="340">
        <v>10809.43</v>
      </c>
      <c r="P70" s="341">
        <v>13.85</v>
      </c>
      <c r="Q70" s="340">
        <v>1069.0999999999999</v>
      </c>
      <c r="R70" s="341">
        <v>1.37</v>
      </c>
      <c r="S70" s="340">
        <v>2717.36</v>
      </c>
      <c r="T70" s="341">
        <v>3.48</v>
      </c>
    </row>
    <row r="71" spans="1:20" s="315" customFormat="1" ht="12" customHeight="1">
      <c r="A71" s="359" t="s">
        <v>199</v>
      </c>
      <c r="B71" s="359"/>
      <c r="C71" s="359"/>
      <c r="D71" s="359"/>
      <c r="E71" s="359"/>
      <c r="F71" s="359"/>
      <c r="G71" s="359"/>
      <c r="H71" s="340">
        <v>2421950.52</v>
      </c>
      <c r="I71" s="340">
        <v>147259.65</v>
      </c>
      <c r="J71" s="341">
        <v>6.08</v>
      </c>
      <c r="K71" s="340">
        <v>90415.65</v>
      </c>
      <c r="L71" s="341">
        <v>61.4</v>
      </c>
      <c r="M71" s="340">
        <v>15655.91</v>
      </c>
      <c r="N71" s="341">
        <v>10.63</v>
      </c>
      <c r="O71" s="340">
        <v>33305.47</v>
      </c>
      <c r="P71" s="341">
        <v>22.62</v>
      </c>
      <c r="Q71" s="340">
        <v>1979.56</v>
      </c>
      <c r="R71" s="341">
        <v>1.34</v>
      </c>
      <c r="S71" s="340">
        <v>5903.07</v>
      </c>
      <c r="T71" s="341">
        <v>4.01</v>
      </c>
    </row>
    <row r="72" spans="1:20" s="315" customFormat="1" ht="12" customHeight="1">
      <c r="A72" s="359" t="s">
        <v>200</v>
      </c>
      <c r="B72" s="359"/>
      <c r="C72" s="359"/>
      <c r="D72" s="359"/>
      <c r="E72" s="359"/>
      <c r="F72" s="359"/>
      <c r="G72" s="359"/>
      <c r="H72" s="340">
        <v>2825932.82</v>
      </c>
      <c r="I72" s="340">
        <v>232663.85</v>
      </c>
      <c r="J72" s="341">
        <v>8.23</v>
      </c>
      <c r="K72" s="340">
        <v>181333.45</v>
      </c>
      <c r="L72" s="341">
        <v>77.94</v>
      </c>
      <c r="M72" s="340">
        <v>10752.28</v>
      </c>
      <c r="N72" s="341">
        <v>4.62</v>
      </c>
      <c r="O72" s="340">
        <v>29404.34</v>
      </c>
      <c r="P72" s="341">
        <v>12.64</v>
      </c>
      <c r="Q72" s="340">
        <v>1430.25</v>
      </c>
      <c r="R72" s="341">
        <v>0.61</v>
      </c>
      <c r="S72" s="340">
        <v>9743.5400000000009</v>
      </c>
      <c r="T72" s="341">
        <v>4.1900000000000004</v>
      </c>
    </row>
    <row r="73" spans="1:20" s="315" customFormat="1" ht="12" customHeight="1">
      <c r="A73" s="359" t="s">
        <v>201</v>
      </c>
      <c r="B73" s="359"/>
      <c r="C73" s="359"/>
      <c r="D73" s="359"/>
      <c r="E73" s="359"/>
      <c r="F73" s="359"/>
      <c r="G73" s="359"/>
      <c r="H73" s="340">
        <v>3660395.52</v>
      </c>
      <c r="I73" s="340">
        <v>222662.88</v>
      </c>
      <c r="J73" s="341">
        <v>6.08</v>
      </c>
      <c r="K73" s="340">
        <v>186770</v>
      </c>
      <c r="L73" s="341">
        <v>83.88</v>
      </c>
      <c r="M73" s="340">
        <v>10243.209999999999</v>
      </c>
      <c r="N73" s="341">
        <v>4.5999999999999996</v>
      </c>
      <c r="O73" s="340">
        <v>12360.72</v>
      </c>
      <c r="P73" s="341">
        <v>5.55</v>
      </c>
      <c r="Q73" s="340">
        <v>1659.61</v>
      </c>
      <c r="R73" s="341">
        <v>0.75</v>
      </c>
      <c r="S73" s="340">
        <v>11629.35</v>
      </c>
      <c r="T73" s="341">
        <v>5.22</v>
      </c>
    </row>
    <row r="74" spans="1:20" s="315" customFormat="1" ht="12" customHeight="1">
      <c r="A74" s="359" t="s">
        <v>202</v>
      </c>
      <c r="B74" s="359"/>
      <c r="C74" s="359"/>
      <c r="D74" s="359"/>
      <c r="E74" s="359"/>
      <c r="F74" s="359"/>
      <c r="G74" s="359"/>
      <c r="H74" s="340">
        <v>5585035.4500000002</v>
      </c>
      <c r="I74" s="340">
        <v>599870.9</v>
      </c>
      <c r="J74" s="341">
        <v>10.74</v>
      </c>
      <c r="K74" s="340">
        <v>373795.3</v>
      </c>
      <c r="L74" s="341">
        <v>62.31</v>
      </c>
      <c r="M74" s="340">
        <v>40881.040000000001</v>
      </c>
      <c r="N74" s="341">
        <v>6.81</v>
      </c>
      <c r="O74" s="340">
        <v>161320.63</v>
      </c>
      <c r="P74" s="341">
        <v>26.89</v>
      </c>
      <c r="Q74" s="340">
        <v>4449.74</v>
      </c>
      <c r="R74" s="341">
        <v>0.74</v>
      </c>
      <c r="S74" s="340">
        <v>19424.189999999999</v>
      </c>
      <c r="T74" s="341">
        <v>3.24</v>
      </c>
    </row>
    <row r="75" spans="1:20" s="315" customFormat="1" ht="12" customHeight="1">
      <c r="A75" s="359" t="s">
        <v>203</v>
      </c>
      <c r="B75" s="359"/>
      <c r="C75" s="359"/>
      <c r="D75" s="359"/>
      <c r="E75" s="359"/>
      <c r="F75" s="359"/>
      <c r="G75" s="359"/>
      <c r="H75" s="340">
        <v>6845575.1600000001</v>
      </c>
      <c r="I75" s="340">
        <v>713125.07</v>
      </c>
      <c r="J75" s="341">
        <v>10.42</v>
      </c>
      <c r="K75" s="340">
        <v>639469.97</v>
      </c>
      <c r="L75" s="341">
        <v>89.67</v>
      </c>
      <c r="M75" s="340">
        <v>19313.400000000001</v>
      </c>
      <c r="N75" s="341">
        <v>2.71</v>
      </c>
      <c r="O75" s="340">
        <v>28644.32</v>
      </c>
      <c r="P75" s="341">
        <v>4.0199999999999996</v>
      </c>
      <c r="Q75" s="340">
        <v>3966.63</v>
      </c>
      <c r="R75" s="341">
        <v>0.56000000000000005</v>
      </c>
      <c r="S75" s="340">
        <v>21730.75</v>
      </c>
      <c r="T75" s="341">
        <v>3.05</v>
      </c>
    </row>
    <row r="76" spans="1:20" s="315" customFormat="1" ht="12" customHeight="1">
      <c r="A76" s="359" t="s">
        <v>204</v>
      </c>
      <c r="B76" s="359"/>
      <c r="C76" s="359"/>
      <c r="D76" s="359"/>
      <c r="E76" s="359"/>
      <c r="F76" s="359"/>
      <c r="G76" s="359"/>
      <c r="H76" s="340">
        <v>6372046.04</v>
      </c>
      <c r="I76" s="340">
        <v>694244.34</v>
      </c>
      <c r="J76" s="341">
        <v>10.9</v>
      </c>
      <c r="K76" s="340">
        <v>592466.96</v>
      </c>
      <c r="L76" s="341">
        <v>85.34</v>
      </c>
      <c r="M76" s="340">
        <v>53936.42</v>
      </c>
      <c r="N76" s="341">
        <v>7.77</v>
      </c>
      <c r="O76" s="340">
        <v>27275.87</v>
      </c>
      <c r="P76" s="341">
        <v>3.93</v>
      </c>
      <c r="Q76" s="340">
        <v>2083.6799999999998</v>
      </c>
      <c r="R76" s="341">
        <v>0.3</v>
      </c>
      <c r="S76" s="340">
        <v>18481.41</v>
      </c>
      <c r="T76" s="341">
        <v>2.66</v>
      </c>
    </row>
    <row r="77" spans="1:20" s="315" customFormat="1" ht="12" customHeight="1">
      <c r="A77" s="359" t="s">
        <v>205</v>
      </c>
      <c r="B77" s="359"/>
      <c r="C77" s="359"/>
      <c r="D77" s="359"/>
      <c r="E77" s="359"/>
      <c r="F77" s="359"/>
      <c r="G77" s="359"/>
      <c r="H77" s="340">
        <v>30406445.02</v>
      </c>
      <c r="I77" s="340">
        <v>1255462.6100000001</v>
      </c>
      <c r="J77" s="341">
        <v>4.13</v>
      </c>
      <c r="K77" s="340">
        <v>890499.7</v>
      </c>
      <c r="L77" s="341">
        <v>70.930000000000007</v>
      </c>
      <c r="M77" s="340">
        <v>141372.51</v>
      </c>
      <c r="N77" s="341">
        <v>11.26</v>
      </c>
      <c r="O77" s="340">
        <v>80267.210000000006</v>
      </c>
      <c r="P77" s="341">
        <v>6.39</v>
      </c>
      <c r="Q77" s="340">
        <v>15887.59</v>
      </c>
      <c r="R77" s="341">
        <v>1.27</v>
      </c>
      <c r="S77" s="340">
        <v>127435.61</v>
      </c>
      <c r="T77" s="341">
        <v>10.15</v>
      </c>
    </row>
    <row r="78" spans="1:20" s="315" customFormat="1" ht="12" customHeight="1">
      <c r="A78" s="359"/>
      <c r="B78" s="359"/>
      <c r="C78" s="359"/>
      <c r="D78" s="359"/>
      <c r="E78" s="359"/>
      <c r="F78" s="359"/>
      <c r="G78" s="359"/>
      <c r="H78" s="340"/>
      <c r="I78" s="340"/>
      <c r="J78" s="341"/>
      <c r="K78" s="340"/>
      <c r="L78" s="341"/>
      <c r="M78" s="340"/>
      <c r="N78" s="341"/>
      <c r="O78" s="340"/>
      <c r="P78" s="341"/>
      <c r="Q78" s="340"/>
      <c r="R78" s="341"/>
      <c r="S78" s="340"/>
      <c r="T78" s="341"/>
    </row>
    <row r="79" spans="1:20" s="315" customFormat="1" ht="12" customHeight="1">
      <c r="A79" s="359" t="s">
        <v>126</v>
      </c>
      <c r="B79" s="359"/>
      <c r="C79" s="359"/>
      <c r="D79" s="359"/>
      <c r="E79" s="359"/>
      <c r="F79" s="359"/>
      <c r="G79" s="359"/>
      <c r="H79" s="340">
        <v>60951954.5</v>
      </c>
      <c r="I79" s="340">
        <v>4061117.92</v>
      </c>
      <c r="J79" s="341">
        <v>6.66</v>
      </c>
      <c r="K79" s="340">
        <v>3074486.26</v>
      </c>
      <c r="L79" s="341">
        <v>75.709999999999994</v>
      </c>
      <c r="M79" s="340">
        <v>317273.03999999998</v>
      </c>
      <c r="N79" s="341">
        <v>7.81</v>
      </c>
      <c r="O79" s="340">
        <v>408444.02</v>
      </c>
      <c r="P79" s="341">
        <v>10.06</v>
      </c>
      <c r="Q79" s="340">
        <v>32999.74</v>
      </c>
      <c r="R79" s="341">
        <v>0.81</v>
      </c>
      <c r="S79" s="340">
        <v>227914.87</v>
      </c>
      <c r="T79" s="341">
        <v>5.61</v>
      </c>
    </row>
    <row r="80" spans="1:20" s="315" customFormat="1">
      <c r="A80" s="359"/>
      <c r="B80" s="359"/>
      <c r="C80" s="359"/>
      <c r="D80" s="359"/>
      <c r="E80" s="359"/>
      <c r="F80" s="359"/>
      <c r="G80" s="359"/>
      <c r="J80" s="338"/>
      <c r="K80" s="338"/>
      <c r="L80" s="338"/>
    </row>
    <row r="81" spans="1:12" s="315" customFormat="1">
      <c r="A81" s="360" t="s">
        <v>206</v>
      </c>
      <c r="B81" s="361"/>
      <c r="C81" s="361"/>
      <c r="D81" s="361"/>
      <c r="E81" s="361"/>
      <c r="F81" s="361"/>
      <c r="G81" s="361"/>
      <c r="J81" s="338"/>
      <c r="K81" s="338"/>
      <c r="L81" s="338"/>
    </row>
    <row r="82" spans="1:12" s="315" customFormat="1">
      <c r="A82" s="360" t="s">
        <v>10</v>
      </c>
      <c r="B82" s="361"/>
      <c r="C82" s="361"/>
      <c r="D82" s="361"/>
      <c r="E82" s="361"/>
      <c r="F82" s="361"/>
      <c r="G82" s="361"/>
      <c r="J82" s="338"/>
      <c r="K82" s="338"/>
      <c r="L82" s="338"/>
    </row>
    <row r="83" spans="1:12" s="315" customFormat="1">
      <c r="A83" s="362" t="s">
        <v>60</v>
      </c>
      <c r="B83" s="361"/>
      <c r="C83" s="361"/>
      <c r="D83" s="361"/>
      <c r="E83" s="361"/>
      <c r="F83" s="361"/>
      <c r="G83" s="361"/>
      <c r="J83" s="338"/>
      <c r="K83" s="338"/>
      <c r="L83" s="338"/>
    </row>
    <row r="84" spans="1:12" s="153" customFormat="1" ht="12.75" customHeight="1">
      <c r="A84" s="363"/>
      <c r="B84" s="363"/>
      <c r="C84" s="361"/>
      <c r="D84" s="361"/>
      <c r="E84" s="361"/>
      <c r="F84" s="361"/>
      <c r="G84" s="361"/>
      <c r="I84" s="351"/>
    </row>
    <row r="85" spans="1:12">
      <c r="A85" s="361"/>
      <c r="B85" s="361"/>
      <c r="C85" s="361"/>
      <c r="D85" s="361"/>
      <c r="E85" s="361"/>
      <c r="F85" s="361"/>
      <c r="G85" s="361"/>
    </row>
    <row r="86" spans="1:12">
      <c r="A86" s="361"/>
      <c r="B86" s="361"/>
      <c r="C86" s="361"/>
      <c r="D86" s="361"/>
      <c r="E86" s="361"/>
      <c r="F86" s="361"/>
      <c r="G86" s="361"/>
    </row>
    <row r="87" spans="1:12">
      <c r="A87" s="361"/>
      <c r="B87" s="361"/>
      <c r="C87" s="361"/>
      <c r="D87" s="361"/>
      <c r="E87" s="361"/>
      <c r="F87" s="361"/>
      <c r="G87" s="361"/>
    </row>
    <row r="88" spans="1:12">
      <c r="A88" s="361"/>
      <c r="B88" s="361"/>
      <c r="C88" s="361"/>
      <c r="D88" s="361"/>
      <c r="E88" s="361"/>
      <c r="F88" s="361"/>
      <c r="G88" s="361"/>
    </row>
    <row r="89" spans="1:12">
      <c r="A89" s="361"/>
      <c r="B89" s="361"/>
      <c r="C89" s="361"/>
      <c r="D89" s="361"/>
      <c r="E89" s="361"/>
      <c r="F89" s="361"/>
      <c r="G89" s="361"/>
    </row>
    <row r="90" spans="1:12">
      <c r="A90" s="361"/>
      <c r="B90" s="361"/>
      <c r="C90" s="361"/>
      <c r="D90" s="361"/>
      <c r="E90" s="361"/>
      <c r="F90" s="361"/>
      <c r="G90" s="361"/>
    </row>
    <row r="91" spans="1:12">
      <c r="A91" s="361"/>
      <c r="B91" s="361"/>
      <c r="C91" s="361"/>
      <c r="D91" s="361"/>
      <c r="E91" s="361"/>
      <c r="F91" s="361"/>
      <c r="G91" s="361"/>
    </row>
    <row r="92" spans="1:12">
      <c r="A92" s="361"/>
      <c r="B92" s="361"/>
      <c r="C92" s="361"/>
      <c r="D92" s="361"/>
      <c r="E92" s="361"/>
      <c r="F92" s="361"/>
      <c r="G92" s="361"/>
    </row>
    <row r="93" spans="1:12">
      <c r="A93" s="361"/>
      <c r="B93" s="361"/>
      <c r="C93" s="361"/>
      <c r="D93" s="361"/>
      <c r="E93" s="361"/>
      <c r="F93" s="361"/>
      <c r="G93" s="361"/>
    </row>
  </sheetData>
  <mergeCells count="18">
    <mergeCell ref="H54:I54"/>
    <mergeCell ref="H51:T51"/>
    <mergeCell ref="H52:H53"/>
    <mergeCell ref="I52:J53"/>
    <mergeCell ref="K52:T52"/>
    <mergeCell ref="M53:N53"/>
    <mergeCell ref="O53:P53"/>
    <mergeCell ref="Q53:R53"/>
    <mergeCell ref="S53:T53"/>
    <mergeCell ref="H6:I6"/>
    <mergeCell ref="H3:T3"/>
    <mergeCell ref="H4:H5"/>
    <mergeCell ref="I4:J5"/>
    <mergeCell ref="K4:T4"/>
    <mergeCell ref="M5:N5"/>
    <mergeCell ref="O5:P5"/>
    <mergeCell ref="Q5:R5"/>
    <mergeCell ref="S5:T5"/>
  </mergeCells>
  <pageMargins left="0.39370078740157483" right="0.39370078740157483" top="0.62992125984251968" bottom="0.62992125984251968" header="0.31496062992125984" footer="0.31496062992125984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"/>
  <sheetViews>
    <sheetView zoomScale="90" zoomScaleNormal="90" workbookViewId="0">
      <selection activeCell="L1" sqref="L1"/>
    </sheetView>
  </sheetViews>
  <sheetFormatPr baseColWidth="10" defaultColWidth="10.25" defaultRowHeight="12.75"/>
  <cols>
    <col min="1" max="1" width="1.625" style="313" customWidth="1"/>
    <col min="2" max="2" width="1.375" style="313" customWidth="1"/>
    <col min="3" max="3" width="4.25" style="313" customWidth="1"/>
    <col min="4" max="4" width="1.375" style="313" customWidth="1"/>
    <col min="5" max="5" width="1.625" style="313" customWidth="1"/>
    <col min="6" max="6" width="1.375" style="313" customWidth="1"/>
    <col min="7" max="7" width="38.375" style="313" customWidth="1"/>
    <col min="8" max="9" width="7.75" style="313" customWidth="1"/>
    <col min="10" max="10" width="5.75" style="313" customWidth="1"/>
    <col min="11" max="11" width="7.75" style="313" customWidth="1"/>
    <col min="12" max="12" width="8.125" style="313" customWidth="1"/>
    <col min="13" max="13" width="7.75" style="313" customWidth="1"/>
    <col min="14" max="14" width="5.75" style="313" customWidth="1"/>
    <col min="15" max="15" width="9.375" style="313" customWidth="1"/>
    <col min="16" max="16" width="5.75" style="313" customWidth="1"/>
    <col min="17" max="17" width="7.75" style="313" customWidth="1"/>
    <col min="18" max="18" width="5.75" style="313" customWidth="1"/>
    <col min="19" max="19" width="10.25" style="313" customWidth="1"/>
    <col min="20" max="20" width="9.875" style="313" customWidth="1"/>
    <col min="21" max="16384" width="10.25" style="313"/>
  </cols>
  <sheetData>
    <row r="1" spans="1:22" s="536" customFormat="1" ht="18.75">
      <c r="A1" s="496" t="s">
        <v>595</v>
      </c>
      <c r="B1" s="497"/>
      <c r="C1" s="498"/>
      <c r="D1" s="498"/>
      <c r="E1" s="498"/>
      <c r="F1" s="497"/>
      <c r="G1" s="496"/>
      <c r="H1" s="497"/>
      <c r="I1" s="497"/>
      <c r="J1" s="497"/>
      <c r="K1" s="497"/>
      <c r="L1" s="499"/>
      <c r="M1" s="499"/>
      <c r="N1" s="499"/>
      <c r="O1" s="499"/>
    </row>
    <row r="2" spans="1:22" s="314" customFormat="1" ht="15.75">
      <c r="A2" s="310" t="s">
        <v>168</v>
      </c>
      <c r="B2" s="311"/>
      <c r="C2" s="364"/>
      <c r="D2" s="364"/>
      <c r="E2" s="364"/>
      <c r="F2" s="311"/>
      <c r="G2" s="311"/>
      <c r="H2" s="311"/>
      <c r="I2" s="311"/>
      <c r="J2" s="311"/>
      <c r="K2" s="311"/>
      <c r="L2" s="313"/>
      <c r="M2" s="313"/>
      <c r="N2" s="313"/>
      <c r="O2" s="313"/>
    </row>
    <row r="3" spans="1:22" s="315" customFormat="1" ht="4.9000000000000004" customHeight="1"/>
    <row r="4" spans="1:22" s="315" customFormat="1" ht="15.75">
      <c r="A4" s="316"/>
      <c r="B4" s="317"/>
      <c r="C4" s="317"/>
      <c r="D4" s="317"/>
      <c r="E4" s="317"/>
      <c r="F4" s="317"/>
      <c r="G4" s="318"/>
      <c r="H4" s="789" t="s">
        <v>219</v>
      </c>
      <c r="I4" s="789"/>
      <c r="J4" s="789"/>
      <c r="K4" s="789"/>
      <c r="L4" s="789"/>
      <c r="M4" s="789"/>
      <c r="N4" s="789"/>
      <c r="O4" s="789"/>
      <c r="P4" s="789"/>
      <c r="Q4" s="789"/>
      <c r="R4" s="790"/>
      <c r="S4" s="319"/>
      <c r="T4" s="319"/>
      <c r="U4" s="319"/>
      <c r="V4" s="319"/>
    </row>
    <row r="5" spans="1:22" s="315" customFormat="1" ht="12.75" customHeight="1">
      <c r="A5" s="320"/>
      <c r="B5" s="326"/>
      <c r="C5" s="327" t="s">
        <v>62</v>
      </c>
      <c r="D5" s="326"/>
      <c r="E5" s="326"/>
      <c r="F5" s="326"/>
      <c r="G5" s="328"/>
      <c r="H5" s="791" t="s">
        <v>3</v>
      </c>
      <c r="I5" s="793" t="s">
        <v>507</v>
      </c>
      <c r="J5" s="794"/>
      <c r="K5" s="797" t="s">
        <v>171</v>
      </c>
      <c r="L5" s="797"/>
      <c r="M5" s="797"/>
      <c r="N5" s="797"/>
      <c r="O5" s="797"/>
      <c r="P5" s="797"/>
      <c r="Q5" s="798" t="s">
        <v>220</v>
      </c>
      <c r="R5" s="799"/>
      <c r="S5" s="319"/>
      <c r="T5" s="319"/>
      <c r="U5" s="319"/>
      <c r="V5" s="319"/>
    </row>
    <row r="6" spans="1:22" s="315" customFormat="1" ht="12.75" customHeight="1">
      <c r="A6" s="320"/>
      <c r="B6" s="324"/>
      <c r="C6" s="324" t="s">
        <v>173</v>
      </c>
      <c r="D6" s="324"/>
      <c r="E6" s="324"/>
      <c r="F6" s="324"/>
      <c r="G6" s="325"/>
      <c r="H6" s="792"/>
      <c r="I6" s="795"/>
      <c r="J6" s="796"/>
      <c r="K6" s="787" t="s">
        <v>174</v>
      </c>
      <c r="L6" s="790"/>
      <c r="M6" s="802" t="s">
        <v>175</v>
      </c>
      <c r="N6" s="803"/>
      <c r="O6" s="815" t="s">
        <v>508</v>
      </c>
      <c r="P6" s="803"/>
      <c r="Q6" s="800"/>
      <c r="R6" s="801"/>
      <c r="S6" s="324"/>
      <c r="T6" s="324"/>
      <c r="U6" s="324"/>
      <c r="V6" s="324"/>
    </row>
    <row r="7" spans="1:22" s="315" customFormat="1">
      <c r="A7" s="320"/>
      <c r="B7" s="326"/>
      <c r="C7" s="327" t="s">
        <v>177</v>
      </c>
      <c r="D7" s="326"/>
      <c r="E7" s="326"/>
      <c r="F7" s="326"/>
      <c r="G7" s="328"/>
      <c r="H7" s="787" t="s">
        <v>178</v>
      </c>
      <c r="I7" s="788"/>
      <c r="J7" s="329" t="s">
        <v>8</v>
      </c>
      <c r="K7" s="330" t="s">
        <v>178</v>
      </c>
      <c r="L7" s="331" t="s">
        <v>8</v>
      </c>
      <c r="M7" s="331" t="s">
        <v>178</v>
      </c>
      <c r="N7" s="331" t="s">
        <v>8</v>
      </c>
      <c r="O7" s="331" t="s">
        <v>178</v>
      </c>
      <c r="P7" s="331" t="s">
        <v>8</v>
      </c>
      <c r="Q7" s="331" t="s">
        <v>178</v>
      </c>
      <c r="R7" s="331" t="s">
        <v>8</v>
      </c>
      <c r="S7" s="319"/>
      <c r="T7" s="319"/>
      <c r="U7" s="319"/>
      <c r="V7" s="319"/>
    </row>
    <row r="8" spans="1:22" s="315" customFormat="1">
      <c r="A8" s="332"/>
      <c r="B8" s="333"/>
      <c r="C8" s="334"/>
      <c r="D8" s="334"/>
      <c r="E8" s="334"/>
      <c r="F8" s="334"/>
      <c r="G8" s="335"/>
      <c r="H8" s="336">
        <v>1</v>
      </c>
      <c r="I8" s="336">
        <v>2</v>
      </c>
      <c r="J8" s="336">
        <v>3</v>
      </c>
      <c r="K8" s="336">
        <v>4</v>
      </c>
      <c r="L8" s="331">
        <v>5</v>
      </c>
      <c r="M8" s="331">
        <v>6</v>
      </c>
      <c r="N8" s="331">
        <v>7</v>
      </c>
      <c r="O8" s="331">
        <v>8</v>
      </c>
      <c r="P8" s="331">
        <v>9</v>
      </c>
      <c r="Q8" s="331">
        <v>10</v>
      </c>
      <c r="R8" s="331">
        <v>11</v>
      </c>
      <c r="S8" s="337"/>
      <c r="T8" s="337"/>
      <c r="U8" s="337"/>
      <c r="V8" s="337"/>
    </row>
    <row r="9" spans="1:22" s="315" customFormat="1" ht="6.6" customHeight="1">
      <c r="L9" s="338"/>
    </row>
    <row r="10" spans="1:22" s="315" customFormat="1" ht="12.75" customHeight="1">
      <c r="A10" s="365" t="s">
        <v>179</v>
      </c>
      <c r="B10" s="365"/>
      <c r="C10" s="365"/>
      <c r="D10" s="365"/>
      <c r="E10" s="365"/>
      <c r="F10" s="365"/>
      <c r="G10" s="365"/>
      <c r="H10" s="340"/>
      <c r="I10" s="340"/>
      <c r="J10" s="341"/>
      <c r="K10" s="340"/>
      <c r="L10" s="341"/>
      <c r="M10" s="340"/>
      <c r="N10" s="341"/>
      <c r="O10" s="340"/>
      <c r="P10" s="341"/>
      <c r="Q10" s="340"/>
      <c r="R10" s="341"/>
    </row>
    <row r="11" spans="1:22" s="315" customFormat="1" ht="4.1500000000000004" customHeight="1">
      <c r="A11" s="365"/>
      <c r="B11" s="365"/>
      <c r="C11" s="365"/>
      <c r="D11" s="365"/>
      <c r="E11" s="365"/>
      <c r="F11" s="365"/>
      <c r="G11" s="365"/>
      <c r="H11" s="340"/>
      <c r="I11" s="340"/>
      <c r="J11" s="341"/>
      <c r="K11" s="340"/>
      <c r="L11" s="341"/>
      <c r="M11" s="340"/>
      <c r="N11" s="341"/>
      <c r="O11" s="340"/>
      <c r="P11" s="341"/>
      <c r="Q11" s="340"/>
      <c r="R11" s="341"/>
    </row>
    <row r="12" spans="1:22" s="315" customFormat="1" ht="12" customHeight="1">
      <c r="A12" s="365" t="s">
        <v>67</v>
      </c>
      <c r="B12" s="365"/>
      <c r="C12" s="365"/>
      <c r="D12" s="365" t="s">
        <v>135</v>
      </c>
      <c r="E12" s="365"/>
      <c r="F12" s="365"/>
      <c r="G12" s="365"/>
      <c r="H12" s="340">
        <v>235512.09</v>
      </c>
      <c r="I12" s="340">
        <v>231280.05</v>
      </c>
      <c r="J12" s="341">
        <v>98.2</v>
      </c>
      <c r="K12" s="340">
        <v>227869.64</v>
      </c>
      <c r="L12" s="341">
        <v>98.53</v>
      </c>
      <c r="M12" s="340">
        <v>3410.05</v>
      </c>
      <c r="N12" s="341">
        <v>1.47</v>
      </c>
      <c r="O12" s="342">
        <v>0.36</v>
      </c>
      <c r="P12" s="343">
        <v>1.5565548253199499E-6</v>
      </c>
      <c r="Q12" s="340">
        <v>4232.04</v>
      </c>
      <c r="R12" s="341">
        <v>1.8</v>
      </c>
    </row>
    <row r="13" spans="1:22" s="315" customFormat="1" ht="12" customHeight="1">
      <c r="A13" s="365" t="s">
        <v>69</v>
      </c>
      <c r="B13" s="365"/>
      <c r="C13" s="365"/>
      <c r="D13" s="365" t="s">
        <v>136</v>
      </c>
      <c r="E13" s="365"/>
      <c r="F13" s="365"/>
      <c r="G13" s="365"/>
      <c r="H13" s="340">
        <v>26558.65</v>
      </c>
      <c r="I13" s="340">
        <v>25070.52</v>
      </c>
      <c r="J13" s="341">
        <v>94.4</v>
      </c>
      <c r="K13" s="340">
        <v>24111.71</v>
      </c>
      <c r="L13" s="341">
        <v>96.18</v>
      </c>
      <c r="M13" s="340">
        <v>958.81</v>
      </c>
      <c r="N13" s="341">
        <v>3.82</v>
      </c>
      <c r="O13" s="342">
        <v>0</v>
      </c>
      <c r="P13" s="343">
        <v>0</v>
      </c>
      <c r="Q13" s="340">
        <v>1488.13</v>
      </c>
      <c r="R13" s="341">
        <v>5.6</v>
      </c>
    </row>
    <row r="14" spans="1:22" s="315" customFormat="1" ht="4.1500000000000004" customHeight="1">
      <c r="A14" s="365"/>
      <c r="B14" s="365"/>
      <c r="C14" s="365"/>
      <c r="D14" s="365"/>
      <c r="E14" s="365"/>
      <c r="F14" s="365"/>
      <c r="G14" s="365"/>
      <c r="H14" s="340"/>
      <c r="I14" s="340"/>
      <c r="J14" s="341"/>
      <c r="K14" s="340"/>
      <c r="L14" s="341"/>
      <c r="M14" s="340"/>
      <c r="N14" s="341"/>
      <c r="O14" s="340"/>
      <c r="P14" s="341"/>
      <c r="Q14" s="340"/>
      <c r="R14" s="341"/>
    </row>
    <row r="15" spans="1:22" s="315" customFormat="1" ht="12" customHeight="1">
      <c r="A15" s="365" t="s">
        <v>71</v>
      </c>
      <c r="B15" s="365"/>
      <c r="C15" s="365"/>
      <c r="D15" s="365" t="s">
        <v>72</v>
      </c>
      <c r="E15" s="365"/>
      <c r="F15" s="365"/>
      <c r="G15" s="365"/>
      <c r="H15" s="340">
        <v>57431883.969999999</v>
      </c>
      <c r="I15" s="340">
        <v>53000507.890000001</v>
      </c>
      <c r="J15" s="341">
        <v>92.28</v>
      </c>
      <c r="K15" s="340">
        <v>51829522.100000001</v>
      </c>
      <c r="L15" s="341">
        <v>97.79</v>
      </c>
      <c r="M15" s="340">
        <v>1092248.1200000001</v>
      </c>
      <c r="N15" s="341">
        <v>2.06</v>
      </c>
      <c r="O15" s="340">
        <v>78737.67</v>
      </c>
      <c r="P15" s="341">
        <v>0.15</v>
      </c>
      <c r="Q15" s="340">
        <v>4431376.08</v>
      </c>
      <c r="R15" s="341">
        <v>7.72</v>
      </c>
    </row>
    <row r="16" spans="1:22" s="315" customFormat="1" ht="12" customHeight="1">
      <c r="A16" s="365"/>
      <c r="B16" s="365" t="s">
        <v>73</v>
      </c>
      <c r="C16" s="365"/>
      <c r="D16" s="365"/>
      <c r="E16" s="365" t="s">
        <v>180</v>
      </c>
      <c r="F16" s="365"/>
      <c r="G16" s="365"/>
      <c r="H16" s="340">
        <v>324823.05</v>
      </c>
      <c r="I16" s="340">
        <v>324336.58</v>
      </c>
      <c r="J16" s="341">
        <v>99.85</v>
      </c>
      <c r="K16" s="340">
        <v>319500.75</v>
      </c>
      <c r="L16" s="341">
        <v>98.51</v>
      </c>
      <c r="M16" s="340">
        <v>4828.54</v>
      </c>
      <c r="N16" s="341">
        <v>1.49</v>
      </c>
      <c r="O16" s="342">
        <v>7.29</v>
      </c>
      <c r="P16" s="343">
        <v>2.15824898176896E-5</v>
      </c>
      <c r="Q16" s="340">
        <v>486.47</v>
      </c>
      <c r="R16" s="341">
        <v>0.15</v>
      </c>
    </row>
    <row r="17" spans="1:18" s="315" customFormat="1" ht="12" customHeight="1">
      <c r="A17" s="365"/>
      <c r="B17" s="365" t="s">
        <v>75</v>
      </c>
      <c r="C17" s="365"/>
      <c r="D17" s="365"/>
      <c r="E17" s="365" t="s">
        <v>181</v>
      </c>
      <c r="F17" s="365"/>
      <c r="G17" s="365"/>
      <c r="H17" s="340">
        <v>95288.59</v>
      </c>
      <c r="I17" s="340">
        <v>95070.23</v>
      </c>
      <c r="J17" s="341">
        <v>99.77</v>
      </c>
      <c r="K17" s="340">
        <v>82463.25</v>
      </c>
      <c r="L17" s="341">
        <v>86.74</v>
      </c>
      <c r="M17" s="340">
        <v>12565.95</v>
      </c>
      <c r="N17" s="341">
        <v>13.22</v>
      </c>
      <c r="O17" s="342">
        <v>41.03</v>
      </c>
      <c r="P17" s="343">
        <v>0.04</v>
      </c>
      <c r="Q17" s="340">
        <v>218.36</v>
      </c>
      <c r="R17" s="341">
        <v>0.23</v>
      </c>
    </row>
    <row r="18" spans="1:18" s="315" customFormat="1" ht="12" customHeight="1">
      <c r="A18" s="365"/>
      <c r="B18" s="365" t="s">
        <v>78</v>
      </c>
      <c r="C18" s="365"/>
      <c r="D18" s="365"/>
      <c r="E18" s="365" t="s">
        <v>79</v>
      </c>
      <c r="F18" s="365"/>
      <c r="G18" s="365"/>
      <c r="H18" s="340">
        <v>225943.25</v>
      </c>
      <c r="I18" s="340">
        <v>184204.62</v>
      </c>
      <c r="J18" s="341">
        <v>81.53</v>
      </c>
      <c r="K18" s="340">
        <v>177638.39999999999</v>
      </c>
      <c r="L18" s="341">
        <v>96.44</v>
      </c>
      <c r="M18" s="340" t="s">
        <v>77</v>
      </c>
      <c r="N18" s="340" t="s">
        <v>77</v>
      </c>
      <c r="O18" s="340" t="s">
        <v>77</v>
      </c>
      <c r="P18" s="340" t="s">
        <v>77</v>
      </c>
      <c r="Q18" s="340">
        <v>41738.629999999997</v>
      </c>
      <c r="R18" s="341">
        <v>18.47</v>
      </c>
    </row>
    <row r="19" spans="1:18" s="315" customFormat="1" ht="12" customHeight="1">
      <c r="A19" s="365"/>
      <c r="B19" s="365" t="s">
        <v>80</v>
      </c>
      <c r="C19" s="365"/>
      <c r="D19" s="365"/>
      <c r="E19" s="365" t="s">
        <v>81</v>
      </c>
      <c r="F19" s="365"/>
      <c r="G19" s="365"/>
      <c r="H19" s="340">
        <v>135218.4</v>
      </c>
      <c r="I19" s="340">
        <v>132940.16</v>
      </c>
      <c r="J19" s="341">
        <v>98.32</v>
      </c>
      <c r="K19" s="340">
        <v>130640.24</v>
      </c>
      <c r="L19" s="341">
        <v>98.27</v>
      </c>
      <c r="M19" s="340">
        <v>2299.92</v>
      </c>
      <c r="N19" s="341">
        <v>1.73</v>
      </c>
      <c r="O19" s="342">
        <v>0</v>
      </c>
      <c r="P19" s="343">
        <v>0</v>
      </c>
      <c r="Q19" s="340">
        <v>2278.2399999999998</v>
      </c>
      <c r="R19" s="341">
        <v>1.68</v>
      </c>
    </row>
    <row r="20" spans="1:18" s="315" customFormat="1" ht="12" customHeight="1">
      <c r="A20" s="365"/>
      <c r="B20" s="365" t="s">
        <v>82</v>
      </c>
      <c r="C20" s="365"/>
      <c r="D20" s="365"/>
      <c r="E20" s="365" t="s">
        <v>83</v>
      </c>
      <c r="F20" s="365"/>
      <c r="G20" s="365"/>
      <c r="H20" s="340">
        <v>4092715.38</v>
      </c>
      <c r="I20" s="340">
        <v>3728913.37</v>
      </c>
      <c r="J20" s="341">
        <v>91.11</v>
      </c>
      <c r="K20" s="340">
        <v>3671723.09</v>
      </c>
      <c r="L20" s="341">
        <v>98.47</v>
      </c>
      <c r="M20" s="340">
        <v>56251.88</v>
      </c>
      <c r="N20" s="341">
        <v>1.51</v>
      </c>
      <c r="O20" s="342">
        <v>938.4</v>
      </c>
      <c r="P20" s="343">
        <v>0.03</v>
      </c>
      <c r="Q20" s="340">
        <v>363802.01</v>
      </c>
      <c r="R20" s="341">
        <v>8.89</v>
      </c>
    </row>
    <row r="21" spans="1:18" s="315" customFormat="1" ht="12" customHeight="1">
      <c r="A21" s="365"/>
      <c r="B21" s="365" t="s">
        <v>84</v>
      </c>
      <c r="C21" s="365"/>
      <c r="D21" s="365"/>
      <c r="E21" s="365" t="s">
        <v>85</v>
      </c>
      <c r="F21" s="365"/>
      <c r="G21" s="365"/>
      <c r="H21" s="340">
        <v>5730765.4500000002</v>
      </c>
      <c r="I21" s="340">
        <v>4383124.6900000004</v>
      </c>
      <c r="J21" s="341">
        <v>76.48</v>
      </c>
      <c r="K21" s="340">
        <v>4357901.22</v>
      </c>
      <c r="L21" s="341">
        <v>99.42</v>
      </c>
      <c r="M21" s="340" t="s">
        <v>77</v>
      </c>
      <c r="N21" s="340" t="s">
        <v>77</v>
      </c>
      <c r="O21" s="340" t="s">
        <v>77</v>
      </c>
      <c r="P21" s="340" t="s">
        <v>77</v>
      </c>
      <c r="Q21" s="340">
        <v>1347640.76</v>
      </c>
      <c r="R21" s="341">
        <v>23.52</v>
      </c>
    </row>
    <row r="22" spans="1:18" s="315" customFormat="1" ht="12" customHeight="1">
      <c r="A22" s="365"/>
      <c r="B22" s="365" t="s">
        <v>86</v>
      </c>
      <c r="C22" s="365"/>
      <c r="D22" s="365"/>
      <c r="E22" s="365" t="s">
        <v>87</v>
      </c>
      <c r="F22" s="365"/>
      <c r="G22" s="365"/>
      <c r="H22" s="340">
        <v>1101835.73</v>
      </c>
      <c r="I22" s="340">
        <v>1082984.0900000001</v>
      </c>
      <c r="J22" s="341">
        <v>98.29</v>
      </c>
      <c r="K22" s="340">
        <v>1057649.8999999999</v>
      </c>
      <c r="L22" s="341">
        <v>97.66</v>
      </c>
      <c r="M22" s="340">
        <v>21561.05</v>
      </c>
      <c r="N22" s="341">
        <v>1.99</v>
      </c>
      <c r="O22" s="340">
        <v>3773.14</v>
      </c>
      <c r="P22" s="341">
        <v>0.35</v>
      </c>
      <c r="Q22" s="340">
        <v>18851.64</v>
      </c>
      <c r="R22" s="341">
        <v>1.71</v>
      </c>
    </row>
    <row r="23" spans="1:18" s="315" customFormat="1" ht="12" customHeight="1">
      <c r="A23" s="365"/>
      <c r="B23" s="365" t="s">
        <v>88</v>
      </c>
      <c r="C23" s="365"/>
      <c r="D23" s="365"/>
      <c r="E23" s="365" t="s">
        <v>182</v>
      </c>
      <c r="F23" s="365"/>
      <c r="G23" s="365"/>
      <c r="H23" s="340">
        <v>317029.95</v>
      </c>
      <c r="I23" s="340">
        <v>273218.98</v>
      </c>
      <c r="J23" s="341">
        <v>86.18</v>
      </c>
      <c r="K23" s="340">
        <v>256115.55</v>
      </c>
      <c r="L23" s="341">
        <v>93.74</v>
      </c>
      <c r="M23" s="340">
        <v>16549.05</v>
      </c>
      <c r="N23" s="341">
        <v>6.06</v>
      </c>
      <c r="O23" s="340">
        <v>554.38</v>
      </c>
      <c r="P23" s="341">
        <v>0.2</v>
      </c>
      <c r="Q23" s="340">
        <v>43810.97</v>
      </c>
      <c r="R23" s="341">
        <v>13.82</v>
      </c>
    </row>
    <row r="24" spans="1:18" s="315" customFormat="1" ht="12" customHeight="1">
      <c r="A24" s="365"/>
      <c r="B24" s="365" t="s">
        <v>90</v>
      </c>
      <c r="C24" s="365"/>
      <c r="D24" s="365"/>
      <c r="E24" s="365" t="s">
        <v>91</v>
      </c>
      <c r="F24" s="365"/>
      <c r="G24" s="365"/>
      <c r="H24" s="340">
        <v>562710.05000000005</v>
      </c>
      <c r="I24" s="340">
        <v>452041.8</v>
      </c>
      <c r="J24" s="341">
        <v>80.33</v>
      </c>
      <c r="K24" s="340">
        <v>435884.39</v>
      </c>
      <c r="L24" s="341">
        <v>96.43</v>
      </c>
      <c r="M24" s="340">
        <v>14063.47</v>
      </c>
      <c r="N24" s="341">
        <v>3.11</v>
      </c>
      <c r="O24" s="340">
        <v>2093.94</v>
      </c>
      <c r="P24" s="341">
        <v>0.46</v>
      </c>
      <c r="Q24" s="340">
        <v>110668.25</v>
      </c>
      <c r="R24" s="341">
        <v>19.670000000000002</v>
      </c>
    </row>
    <row r="25" spans="1:18" s="315" customFormat="1" ht="12" customHeight="1">
      <c r="A25" s="365"/>
      <c r="B25" s="365" t="s">
        <v>92</v>
      </c>
      <c r="C25" s="365"/>
      <c r="D25" s="365"/>
      <c r="E25" s="365" t="s">
        <v>93</v>
      </c>
      <c r="F25" s="365"/>
      <c r="G25" s="365"/>
      <c r="H25" s="340">
        <v>871496.1</v>
      </c>
      <c r="I25" s="340">
        <v>842021.23</v>
      </c>
      <c r="J25" s="341">
        <v>96.62</v>
      </c>
      <c r="K25" s="340">
        <v>725551.87</v>
      </c>
      <c r="L25" s="341">
        <v>86.17</v>
      </c>
      <c r="M25" s="340">
        <v>115862.87</v>
      </c>
      <c r="N25" s="341">
        <v>13.76</v>
      </c>
      <c r="O25" s="340">
        <v>606.49</v>
      </c>
      <c r="P25" s="341">
        <v>7.0000000000000007E-2</v>
      </c>
      <c r="Q25" s="340">
        <v>29474.87</v>
      </c>
      <c r="R25" s="341">
        <v>3.38</v>
      </c>
    </row>
    <row r="26" spans="1:18" s="315" customFormat="1" ht="12" customHeight="1">
      <c r="A26" s="365"/>
      <c r="B26" s="365" t="s">
        <v>94</v>
      </c>
      <c r="C26" s="365"/>
      <c r="D26" s="365"/>
      <c r="E26" s="365" t="s">
        <v>95</v>
      </c>
      <c r="F26" s="365"/>
      <c r="G26" s="365"/>
      <c r="H26" s="340">
        <v>7800519.6500000004</v>
      </c>
      <c r="I26" s="340">
        <v>7316138.0300000003</v>
      </c>
      <c r="J26" s="341">
        <v>93.79</v>
      </c>
      <c r="K26" s="340">
        <v>7085982.8200000003</v>
      </c>
      <c r="L26" s="341">
        <v>96.85</v>
      </c>
      <c r="M26" s="340">
        <v>226657.05</v>
      </c>
      <c r="N26" s="341">
        <v>3.1</v>
      </c>
      <c r="O26" s="340">
        <v>3498.16</v>
      </c>
      <c r="P26" s="341">
        <v>0.05</v>
      </c>
      <c r="Q26" s="340">
        <v>484381.62</v>
      </c>
      <c r="R26" s="341">
        <v>6.21</v>
      </c>
    </row>
    <row r="27" spans="1:18" s="315" customFormat="1" ht="12" customHeight="1">
      <c r="A27" s="365"/>
      <c r="B27" s="365" t="s">
        <v>96</v>
      </c>
      <c r="C27" s="365"/>
      <c r="D27" s="365"/>
      <c r="E27" s="365" t="s">
        <v>97</v>
      </c>
      <c r="F27" s="365"/>
      <c r="G27" s="365"/>
      <c r="H27" s="340">
        <v>2394322.06</v>
      </c>
      <c r="I27" s="340">
        <v>2240235.23</v>
      </c>
      <c r="J27" s="341">
        <v>93.56</v>
      </c>
      <c r="K27" s="340">
        <v>2192462.5499999998</v>
      </c>
      <c r="L27" s="341">
        <v>97.87</v>
      </c>
      <c r="M27" s="340">
        <v>46370.05</v>
      </c>
      <c r="N27" s="341">
        <v>2.0699999999999998</v>
      </c>
      <c r="O27" s="340">
        <v>1402.63</v>
      </c>
      <c r="P27" s="341">
        <v>0.06</v>
      </c>
      <c r="Q27" s="340">
        <v>154086.82999999999</v>
      </c>
      <c r="R27" s="341">
        <v>6.44</v>
      </c>
    </row>
    <row r="28" spans="1:18" s="315" customFormat="1" ht="12" customHeight="1">
      <c r="A28" s="365"/>
      <c r="B28" s="365" t="s">
        <v>98</v>
      </c>
      <c r="C28" s="365"/>
      <c r="D28" s="365"/>
      <c r="E28" s="365" t="s">
        <v>99</v>
      </c>
      <c r="F28" s="365"/>
      <c r="G28" s="365"/>
      <c r="H28" s="340">
        <v>5608507.7300000004</v>
      </c>
      <c r="I28" s="340">
        <v>5457542.5599999996</v>
      </c>
      <c r="J28" s="341">
        <v>97.31</v>
      </c>
      <c r="K28" s="340">
        <v>5334784.59</v>
      </c>
      <c r="L28" s="341">
        <v>97.75</v>
      </c>
      <c r="M28" s="340">
        <v>117894.19</v>
      </c>
      <c r="N28" s="341">
        <v>2.16</v>
      </c>
      <c r="O28" s="340">
        <v>4863.79</v>
      </c>
      <c r="P28" s="341">
        <v>0.09</v>
      </c>
      <c r="Q28" s="340">
        <v>150965.17000000001</v>
      </c>
      <c r="R28" s="341">
        <v>2.69</v>
      </c>
    </row>
    <row r="29" spans="1:18" s="315" customFormat="1" ht="12" customHeight="1">
      <c r="A29" s="365"/>
      <c r="B29" s="365" t="s">
        <v>100</v>
      </c>
      <c r="C29" s="365"/>
      <c r="D29" s="365"/>
      <c r="E29" s="365" t="s">
        <v>101</v>
      </c>
      <c r="F29" s="365"/>
      <c r="G29" s="365"/>
      <c r="H29" s="340">
        <v>23676122.09</v>
      </c>
      <c r="I29" s="340">
        <v>22343786.530000001</v>
      </c>
      <c r="J29" s="341">
        <v>94.37</v>
      </c>
      <c r="K29" s="340">
        <v>22132868.48</v>
      </c>
      <c r="L29" s="341">
        <v>99.06</v>
      </c>
      <c r="M29" s="340">
        <v>155094.37</v>
      </c>
      <c r="N29" s="341">
        <v>0.69</v>
      </c>
      <c r="O29" s="340">
        <v>55823.67</v>
      </c>
      <c r="P29" s="341">
        <v>0.25</v>
      </c>
      <c r="Q29" s="340">
        <v>1332335.56</v>
      </c>
      <c r="R29" s="341">
        <v>5.63</v>
      </c>
    </row>
    <row r="30" spans="1:18" s="315" customFormat="1" ht="12" customHeight="1">
      <c r="A30" s="365"/>
      <c r="B30" s="365" t="s">
        <v>102</v>
      </c>
      <c r="C30" s="365"/>
      <c r="D30" s="365"/>
      <c r="E30" s="365" t="s">
        <v>103</v>
      </c>
      <c r="F30" s="365"/>
      <c r="G30" s="365"/>
      <c r="H30" s="340">
        <v>2471193.7799999998</v>
      </c>
      <c r="I30" s="340">
        <v>2150374.2799999998</v>
      </c>
      <c r="J30" s="341">
        <v>87.02</v>
      </c>
      <c r="K30" s="340">
        <v>1969565.6</v>
      </c>
      <c r="L30" s="341">
        <v>91.59</v>
      </c>
      <c r="M30" s="340">
        <v>177919.41</v>
      </c>
      <c r="N30" s="341">
        <v>8.27</v>
      </c>
      <c r="O30" s="340">
        <v>2889.27</v>
      </c>
      <c r="P30" s="341">
        <v>0.13</v>
      </c>
      <c r="Q30" s="340">
        <v>320819.5</v>
      </c>
      <c r="R30" s="341">
        <v>12.98</v>
      </c>
    </row>
    <row r="31" spans="1:18" s="315" customFormat="1" ht="12" customHeight="1">
      <c r="A31" s="365"/>
      <c r="B31" s="365"/>
      <c r="C31" s="365" t="s">
        <v>104</v>
      </c>
      <c r="D31" s="365"/>
      <c r="E31" s="365"/>
      <c r="F31" s="365" t="s">
        <v>105</v>
      </c>
      <c r="G31" s="365"/>
      <c r="H31" s="340">
        <v>2148670.37</v>
      </c>
      <c r="I31" s="340">
        <v>1835720.68</v>
      </c>
      <c r="J31" s="341">
        <v>85.44</v>
      </c>
      <c r="K31" s="340">
        <v>1664120.59</v>
      </c>
      <c r="L31" s="341">
        <v>90.65</v>
      </c>
      <c r="M31" s="340" t="s">
        <v>77</v>
      </c>
      <c r="N31" s="340" t="s">
        <v>77</v>
      </c>
      <c r="O31" s="340" t="s">
        <v>77</v>
      </c>
      <c r="P31" s="340" t="s">
        <v>77</v>
      </c>
      <c r="Q31" s="340">
        <v>312949.69</v>
      </c>
      <c r="R31" s="341">
        <v>14.56</v>
      </c>
    </row>
    <row r="32" spans="1:18" s="315" customFormat="1" ht="12" customHeight="1">
      <c r="A32" s="365"/>
      <c r="B32" s="365" t="s">
        <v>106</v>
      </c>
      <c r="C32" s="365"/>
      <c r="D32" s="365"/>
      <c r="E32" s="365" t="s">
        <v>183</v>
      </c>
      <c r="F32" s="365"/>
      <c r="G32" s="365"/>
      <c r="H32" s="340">
        <v>2023392.71</v>
      </c>
      <c r="I32" s="340">
        <v>1993575.51</v>
      </c>
      <c r="J32" s="341">
        <v>98.53</v>
      </c>
      <c r="K32" s="340">
        <v>1898789.41</v>
      </c>
      <c r="L32" s="341">
        <v>95.25</v>
      </c>
      <c r="M32" s="340">
        <v>92721.24</v>
      </c>
      <c r="N32" s="341">
        <v>4.6500000000000004</v>
      </c>
      <c r="O32" s="340">
        <v>2064.86</v>
      </c>
      <c r="P32" s="341">
        <v>0.1</v>
      </c>
      <c r="Q32" s="340">
        <v>29817.200000000001</v>
      </c>
      <c r="R32" s="341">
        <v>1.47</v>
      </c>
    </row>
    <row r="33" spans="1:18" s="315" customFormat="1" ht="4.1500000000000004" customHeight="1">
      <c r="A33" s="365"/>
      <c r="B33" s="365"/>
      <c r="C33" s="365"/>
      <c r="D33" s="365"/>
      <c r="E33" s="365"/>
      <c r="F33" s="365"/>
      <c r="G33" s="365"/>
      <c r="H33" s="340"/>
      <c r="I33" s="340"/>
      <c r="J33" s="341"/>
      <c r="K33" s="340"/>
      <c r="L33" s="341"/>
      <c r="M33" s="340"/>
      <c r="N33" s="341"/>
      <c r="O33" s="340"/>
      <c r="P33" s="341"/>
      <c r="Q33" s="340"/>
      <c r="R33" s="341"/>
    </row>
    <row r="34" spans="1:18" s="315" customFormat="1" ht="12" customHeight="1">
      <c r="A34" s="365" t="s">
        <v>108</v>
      </c>
      <c r="B34" s="365"/>
      <c r="C34" s="365"/>
      <c r="D34" s="365" t="s">
        <v>184</v>
      </c>
      <c r="E34" s="365"/>
      <c r="F34" s="365"/>
      <c r="G34" s="365"/>
      <c r="H34" s="340">
        <v>177950.09</v>
      </c>
      <c r="I34" s="340">
        <v>175891.96</v>
      </c>
      <c r="J34" s="341">
        <v>98.84</v>
      </c>
      <c r="K34" s="340">
        <v>152085.38</v>
      </c>
      <c r="L34" s="341">
        <v>86.47</v>
      </c>
      <c r="M34" s="340">
        <v>23806.58</v>
      </c>
      <c r="N34" s="341">
        <v>13.53</v>
      </c>
      <c r="O34" s="342">
        <v>0</v>
      </c>
      <c r="P34" s="343">
        <v>0</v>
      </c>
      <c r="Q34" s="340">
        <v>2058.13</v>
      </c>
      <c r="R34" s="341">
        <v>1.1599999999999999</v>
      </c>
    </row>
    <row r="35" spans="1:18" s="315" customFormat="1" ht="12" customHeight="1">
      <c r="A35" s="365" t="s">
        <v>110</v>
      </c>
      <c r="B35" s="365"/>
      <c r="C35" s="365"/>
      <c r="D35" s="365" t="s">
        <v>111</v>
      </c>
      <c r="E35" s="365"/>
      <c r="F35" s="365"/>
      <c r="G35" s="365"/>
      <c r="H35" s="340">
        <v>81900.740000000005</v>
      </c>
      <c r="I35" s="340">
        <v>81307.89</v>
      </c>
      <c r="J35" s="341">
        <v>99.28</v>
      </c>
      <c r="K35" s="340">
        <v>67116.58</v>
      </c>
      <c r="L35" s="341">
        <v>82.55</v>
      </c>
      <c r="M35" s="340">
        <v>13956.33</v>
      </c>
      <c r="N35" s="341">
        <v>17.16</v>
      </c>
      <c r="O35" s="340">
        <v>234.97</v>
      </c>
      <c r="P35" s="341">
        <v>0.28999999999999998</v>
      </c>
      <c r="Q35" s="340">
        <v>592.85</v>
      </c>
      <c r="R35" s="341">
        <v>0.72</v>
      </c>
    </row>
    <row r="36" spans="1:18" s="315" customFormat="1" ht="12" customHeight="1">
      <c r="A36" s="365" t="s">
        <v>112</v>
      </c>
      <c r="B36" s="365"/>
      <c r="C36" s="365"/>
      <c r="D36" s="365" t="s">
        <v>113</v>
      </c>
      <c r="E36" s="365"/>
      <c r="F36" s="365"/>
      <c r="G36" s="365"/>
      <c r="H36" s="340">
        <v>3303823.42</v>
      </c>
      <c r="I36" s="340">
        <v>3188702.19</v>
      </c>
      <c r="J36" s="341">
        <v>96.52</v>
      </c>
      <c r="K36" s="340">
        <v>3012143.03</v>
      </c>
      <c r="L36" s="341">
        <v>94.46</v>
      </c>
      <c r="M36" s="340">
        <v>174757.31</v>
      </c>
      <c r="N36" s="341">
        <v>5.48</v>
      </c>
      <c r="O36" s="340">
        <v>1801.85</v>
      </c>
      <c r="P36" s="341">
        <v>0.06</v>
      </c>
      <c r="Q36" s="340">
        <v>115121.23</v>
      </c>
      <c r="R36" s="341">
        <v>3.48</v>
      </c>
    </row>
    <row r="37" spans="1:18" s="315" customFormat="1" ht="12" customHeight="1">
      <c r="A37" s="365"/>
      <c r="B37" s="365" t="s">
        <v>185</v>
      </c>
      <c r="C37" s="365"/>
      <c r="D37" s="365"/>
      <c r="E37" s="365" t="s">
        <v>186</v>
      </c>
      <c r="F37" s="365"/>
      <c r="G37" s="365"/>
      <c r="H37" s="340">
        <v>2590075.38</v>
      </c>
      <c r="I37" s="340">
        <v>2530588.48</v>
      </c>
      <c r="J37" s="341">
        <v>97.7</v>
      </c>
      <c r="K37" s="340">
        <v>2414131.42</v>
      </c>
      <c r="L37" s="341">
        <v>95.4</v>
      </c>
      <c r="M37" s="340">
        <v>115364.88</v>
      </c>
      <c r="N37" s="341">
        <v>4.5599999999999996</v>
      </c>
      <c r="O37" s="340">
        <v>1092.18</v>
      </c>
      <c r="P37" s="341">
        <v>0.04</v>
      </c>
      <c r="Q37" s="340">
        <v>59486.9</v>
      </c>
      <c r="R37" s="341">
        <v>2.2999999999999998</v>
      </c>
    </row>
    <row r="38" spans="1:18" s="315" customFormat="1" ht="12" customHeight="1">
      <c r="A38" s="365" t="s">
        <v>114</v>
      </c>
      <c r="B38" s="365"/>
      <c r="C38" s="365"/>
      <c r="D38" s="365" t="s">
        <v>115</v>
      </c>
      <c r="E38" s="365"/>
      <c r="F38" s="365"/>
      <c r="G38" s="365"/>
      <c r="H38" s="340">
        <v>293956.42</v>
      </c>
      <c r="I38" s="340">
        <v>293912.09000000003</v>
      </c>
      <c r="J38" s="341">
        <v>99.98</v>
      </c>
      <c r="K38" s="340">
        <v>293696.96999999997</v>
      </c>
      <c r="L38" s="341">
        <v>99.93</v>
      </c>
      <c r="M38" s="340">
        <v>170.8</v>
      </c>
      <c r="N38" s="341">
        <v>0.06</v>
      </c>
      <c r="O38" s="342">
        <v>44.33</v>
      </c>
      <c r="P38" s="343">
        <v>0.02</v>
      </c>
      <c r="Q38" s="342">
        <v>44.33</v>
      </c>
      <c r="R38" s="343">
        <v>0.02</v>
      </c>
    </row>
    <row r="39" spans="1:18" s="315" customFormat="1" ht="12" customHeight="1">
      <c r="A39" s="365" t="s">
        <v>116</v>
      </c>
      <c r="B39" s="365"/>
      <c r="C39" s="365"/>
      <c r="D39" s="365" t="s">
        <v>117</v>
      </c>
      <c r="E39" s="365"/>
      <c r="F39" s="365"/>
      <c r="G39" s="365"/>
      <c r="H39" s="340">
        <v>5068898.1399999997</v>
      </c>
      <c r="I39" s="340">
        <v>4777935.7</v>
      </c>
      <c r="J39" s="341">
        <v>94.26</v>
      </c>
      <c r="K39" s="340">
        <v>3986951.12</v>
      </c>
      <c r="L39" s="341">
        <v>83.45</v>
      </c>
      <c r="M39" s="340">
        <v>779413.67</v>
      </c>
      <c r="N39" s="341">
        <v>16.309999999999999</v>
      </c>
      <c r="O39" s="340">
        <v>11570.91</v>
      </c>
      <c r="P39" s="341">
        <v>0.24</v>
      </c>
      <c r="Q39" s="340">
        <v>290962.44</v>
      </c>
      <c r="R39" s="341">
        <v>5.74</v>
      </c>
    </row>
    <row r="40" spans="1:18" s="315" customFormat="1" ht="12" customHeight="1">
      <c r="A40" s="365"/>
      <c r="B40" s="365" t="s">
        <v>118</v>
      </c>
      <c r="C40" s="365"/>
      <c r="D40" s="365"/>
      <c r="E40" s="365" t="s">
        <v>119</v>
      </c>
      <c r="F40" s="365"/>
      <c r="G40" s="365"/>
      <c r="H40" s="340">
        <v>2343630.7999999998</v>
      </c>
      <c r="I40" s="340">
        <v>2317265.7400000002</v>
      </c>
      <c r="J40" s="341">
        <v>98.88</v>
      </c>
      <c r="K40" s="340">
        <v>2119208.17</v>
      </c>
      <c r="L40" s="341">
        <v>91.45</v>
      </c>
      <c r="M40" s="340">
        <v>197264.85</v>
      </c>
      <c r="N40" s="341">
        <v>8.51</v>
      </c>
      <c r="O40" s="342">
        <v>792.72</v>
      </c>
      <c r="P40" s="343">
        <v>0.03</v>
      </c>
      <c r="Q40" s="340">
        <v>26365.06</v>
      </c>
      <c r="R40" s="341">
        <v>1.1200000000000001</v>
      </c>
    </row>
    <row r="41" spans="1:18" s="315" customFormat="1" ht="12" customHeight="1">
      <c r="A41" s="365"/>
      <c r="B41" s="365" t="s">
        <v>120</v>
      </c>
      <c r="C41" s="365"/>
      <c r="D41" s="365"/>
      <c r="E41" s="365" t="s">
        <v>121</v>
      </c>
      <c r="F41" s="365"/>
      <c r="G41" s="365"/>
      <c r="H41" s="340">
        <v>2449933.71</v>
      </c>
      <c r="I41" s="340">
        <v>2195203.0099999998</v>
      </c>
      <c r="J41" s="341">
        <v>89.6</v>
      </c>
      <c r="K41" s="340">
        <v>1637209.2</v>
      </c>
      <c r="L41" s="341">
        <v>74.58</v>
      </c>
      <c r="M41" s="340">
        <v>547986.72</v>
      </c>
      <c r="N41" s="341">
        <v>24.96</v>
      </c>
      <c r="O41" s="340">
        <v>10007.09</v>
      </c>
      <c r="P41" s="341">
        <v>0.46</v>
      </c>
      <c r="Q41" s="340">
        <v>254730.7</v>
      </c>
      <c r="R41" s="341">
        <v>10.4</v>
      </c>
    </row>
    <row r="42" spans="1:18" s="315" customFormat="1" ht="12" customHeight="1">
      <c r="A42" s="365"/>
      <c r="B42" s="365"/>
      <c r="C42" s="365" t="s">
        <v>122</v>
      </c>
      <c r="D42" s="365"/>
      <c r="E42" s="365"/>
      <c r="F42" s="365" t="s">
        <v>123</v>
      </c>
      <c r="G42" s="365"/>
      <c r="H42" s="340">
        <v>432343.64</v>
      </c>
      <c r="I42" s="340">
        <v>409606.40000000002</v>
      </c>
      <c r="J42" s="341">
        <v>94.74</v>
      </c>
      <c r="K42" s="340">
        <v>171969.75</v>
      </c>
      <c r="L42" s="341">
        <v>41.98</v>
      </c>
      <c r="M42" s="340">
        <v>234063.1</v>
      </c>
      <c r="N42" s="341">
        <v>57.14</v>
      </c>
      <c r="O42" s="340">
        <v>3573.55</v>
      </c>
      <c r="P42" s="341">
        <v>0.87</v>
      </c>
      <c r="Q42" s="340">
        <v>22737.24</v>
      </c>
      <c r="R42" s="341">
        <v>5.26</v>
      </c>
    </row>
    <row r="43" spans="1:18" s="315" customFormat="1" ht="12" customHeight="1">
      <c r="A43" s="365" t="s">
        <v>124</v>
      </c>
      <c r="B43" s="365"/>
      <c r="C43" s="365"/>
      <c r="D43" s="365" t="s">
        <v>125</v>
      </c>
      <c r="E43" s="365"/>
      <c r="F43" s="365"/>
      <c r="G43" s="365"/>
      <c r="H43" s="340">
        <v>501638.43</v>
      </c>
      <c r="I43" s="340">
        <v>478558.74</v>
      </c>
      <c r="J43" s="341">
        <v>95.4</v>
      </c>
      <c r="K43" s="340">
        <v>371618.02</v>
      </c>
      <c r="L43" s="341">
        <v>77.650000000000006</v>
      </c>
      <c r="M43" s="340">
        <v>103838.05</v>
      </c>
      <c r="N43" s="341">
        <v>21.7</v>
      </c>
      <c r="O43" s="340">
        <v>3102.67</v>
      </c>
      <c r="P43" s="341">
        <v>0.65</v>
      </c>
      <c r="Q43" s="340">
        <v>23079.69</v>
      </c>
      <c r="R43" s="341">
        <v>4.5999999999999996</v>
      </c>
    </row>
    <row r="44" spans="1:18" s="315" customFormat="1" ht="7.15" customHeight="1">
      <c r="A44" s="365"/>
      <c r="B44" s="365"/>
      <c r="C44" s="365"/>
      <c r="D44" s="365"/>
      <c r="E44" s="365"/>
      <c r="F44" s="365"/>
      <c r="G44" s="365"/>
      <c r="H44" s="340"/>
      <c r="I44" s="340"/>
      <c r="J44" s="341"/>
      <c r="K44" s="340"/>
      <c r="L44" s="341"/>
      <c r="M44" s="340"/>
      <c r="N44" s="341"/>
      <c r="O44" s="340"/>
      <c r="P44" s="341"/>
      <c r="Q44" s="340"/>
      <c r="R44" s="341"/>
    </row>
    <row r="45" spans="1:18" s="315" customFormat="1" ht="12" customHeight="1">
      <c r="A45" s="365" t="s">
        <v>126</v>
      </c>
      <c r="B45" s="365"/>
      <c r="C45" s="365"/>
      <c r="D45" s="365"/>
      <c r="E45" s="365"/>
      <c r="F45" s="365"/>
      <c r="G45" s="365"/>
      <c r="H45" s="340">
        <v>67122121.950000003</v>
      </c>
      <c r="I45" s="340">
        <v>62253167.030000001</v>
      </c>
      <c r="J45" s="341">
        <v>92.75</v>
      </c>
      <c r="K45" s="340">
        <v>59965114.549999997</v>
      </c>
      <c r="L45" s="341">
        <v>96.32</v>
      </c>
      <c r="M45" s="340">
        <v>2192559.7200000002</v>
      </c>
      <c r="N45" s="341">
        <v>3.52</v>
      </c>
      <c r="O45" s="340">
        <v>95492.76</v>
      </c>
      <c r="P45" s="341">
        <v>0.15</v>
      </c>
      <c r="Q45" s="340">
        <v>4868954.92</v>
      </c>
      <c r="R45" s="341">
        <v>7.25</v>
      </c>
    </row>
    <row r="46" spans="1:18" s="315" customFormat="1" ht="4.9000000000000004" customHeight="1">
      <c r="A46" s="365"/>
      <c r="B46" s="365"/>
      <c r="C46" s="365"/>
      <c r="D46" s="365"/>
      <c r="E46" s="365"/>
      <c r="F46" s="365"/>
      <c r="G46" s="365"/>
      <c r="H46" s="340"/>
      <c r="I46" s="340"/>
      <c r="J46" s="341"/>
      <c r="K46" s="340"/>
      <c r="L46" s="341"/>
      <c r="M46" s="340"/>
      <c r="N46" s="341"/>
      <c r="O46" s="340"/>
      <c r="P46" s="341"/>
      <c r="Q46" s="340"/>
      <c r="R46" s="341"/>
    </row>
    <row r="47" spans="1:18" s="315" customFormat="1" ht="14.45" customHeight="1">
      <c r="A47" s="344" t="s">
        <v>221</v>
      </c>
      <c r="B47" s="339"/>
      <c r="C47" s="339"/>
      <c r="D47" s="339"/>
      <c r="E47" s="339"/>
      <c r="F47" s="339"/>
      <c r="G47" s="339"/>
      <c r="H47" s="340"/>
      <c r="I47" s="340"/>
      <c r="J47" s="341"/>
      <c r="K47" s="340"/>
      <c r="L47" s="341"/>
      <c r="M47" s="340"/>
      <c r="N47" s="341"/>
      <c r="O47" s="340"/>
      <c r="P47" s="341"/>
      <c r="Q47" s="340"/>
      <c r="R47" s="341"/>
    </row>
    <row r="48" spans="1:18" s="315" customFormat="1" ht="14.45" customHeight="1">
      <c r="A48" s="344"/>
      <c r="B48" s="339"/>
      <c r="C48" s="339"/>
      <c r="D48" s="339"/>
      <c r="E48" s="339"/>
      <c r="F48" s="339"/>
      <c r="G48" s="339"/>
      <c r="H48" s="340"/>
      <c r="I48" s="340"/>
      <c r="J48" s="341"/>
      <c r="K48" s="340"/>
      <c r="L48" s="341"/>
      <c r="M48" s="340"/>
      <c r="N48" s="341"/>
      <c r="O48" s="340"/>
      <c r="P48" s="341"/>
      <c r="Q48" s="340"/>
      <c r="R48" s="341"/>
    </row>
    <row r="49" spans="1:22" s="315" customFormat="1" ht="18.600000000000001" customHeight="1">
      <c r="A49" s="344" t="s">
        <v>222</v>
      </c>
      <c r="B49" s="339"/>
      <c r="C49" s="339"/>
      <c r="D49" s="339"/>
      <c r="E49" s="339"/>
      <c r="F49" s="339"/>
      <c r="G49" s="339"/>
      <c r="H49" s="340"/>
      <c r="I49" s="340"/>
      <c r="J49" s="341"/>
      <c r="K49" s="340"/>
      <c r="L49" s="341"/>
      <c r="M49" s="340"/>
      <c r="N49" s="341"/>
      <c r="O49" s="340"/>
      <c r="P49" s="341"/>
      <c r="Q49" s="340"/>
      <c r="R49" s="341"/>
    </row>
    <row r="50" spans="1:22" s="315" customFormat="1" ht="8.4499999999999993" customHeight="1">
      <c r="A50" s="344"/>
      <c r="B50" s="339"/>
      <c r="C50" s="339"/>
      <c r="D50" s="339"/>
      <c r="E50" s="339"/>
      <c r="F50" s="339"/>
      <c r="G50" s="339"/>
      <c r="H50" s="340"/>
      <c r="I50" s="340"/>
      <c r="J50" s="341"/>
      <c r="K50" s="340"/>
      <c r="L50" s="341"/>
      <c r="M50" s="340"/>
      <c r="N50" s="341"/>
      <c r="O50" s="340"/>
      <c r="P50" s="341"/>
      <c r="Q50" s="340"/>
      <c r="R50" s="341"/>
    </row>
    <row r="51" spans="1:22" s="315" customFormat="1" ht="15.75">
      <c r="A51" s="316"/>
      <c r="B51" s="317"/>
      <c r="C51" s="317"/>
      <c r="D51" s="317"/>
      <c r="E51" s="317"/>
      <c r="F51" s="317"/>
      <c r="G51" s="318"/>
      <c r="H51" s="789" t="s">
        <v>219</v>
      </c>
      <c r="I51" s="789"/>
      <c r="J51" s="789"/>
      <c r="K51" s="789"/>
      <c r="L51" s="789"/>
      <c r="M51" s="789"/>
      <c r="N51" s="789"/>
      <c r="O51" s="789"/>
      <c r="P51" s="789"/>
      <c r="Q51" s="789"/>
      <c r="R51" s="790"/>
      <c r="S51" s="545"/>
      <c r="T51" s="545"/>
      <c r="U51" s="545"/>
      <c r="V51" s="545"/>
    </row>
    <row r="52" spans="1:22" s="315" customFormat="1" ht="12.75" customHeight="1">
      <c r="A52" s="320"/>
      <c r="B52" s="326"/>
      <c r="C52" s="327" t="s">
        <v>62</v>
      </c>
      <c r="D52" s="326"/>
      <c r="E52" s="326"/>
      <c r="F52" s="326"/>
      <c r="G52" s="328"/>
      <c r="H52" s="791" t="s">
        <v>3</v>
      </c>
      <c r="I52" s="793" t="s">
        <v>507</v>
      </c>
      <c r="J52" s="794"/>
      <c r="K52" s="797" t="s">
        <v>171</v>
      </c>
      <c r="L52" s="797"/>
      <c r="M52" s="797"/>
      <c r="N52" s="797"/>
      <c r="O52" s="797"/>
      <c r="P52" s="797"/>
      <c r="Q52" s="798" t="s">
        <v>220</v>
      </c>
      <c r="R52" s="799"/>
      <c r="S52" s="545"/>
      <c r="T52" s="545"/>
      <c r="U52" s="545"/>
      <c r="V52" s="545"/>
    </row>
    <row r="53" spans="1:22" s="315" customFormat="1" ht="12.75" customHeight="1">
      <c r="A53" s="320"/>
      <c r="B53" s="324"/>
      <c r="C53" s="324" t="s">
        <v>173</v>
      </c>
      <c r="D53" s="324"/>
      <c r="E53" s="324"/>
      <c r="F53" s="324"/>
      <c r="G53" s="325"/>
      <c r="H53" s="792"/>
      <c r="I53" s="795"/>
      <c r="J53" s="796"/>
      <c r="K53" s="787" t="s">
        <v>174</v>
      </c>
      <c r="L53" s="790"/>
      <c r="M53" s="802" t="s">
        <v>175</v>
      </c>
      <c r="N53" s="803"/>
      <c r="O53" s="815" t="s">
        <v>508</v>
      </c>
      <c r="P53" s="803"/>
      <c r="Q53" s="800"/>
      <c r="R53" s="801"/>
      <c r="S53" s="324"/>
      <c r="T53" s="324"/>
      <c r="U53" s="324"/>
      <c r="V53" s="324"/>
    </row>
    <row r="54" spans="1:22" s="315" customFormat="1">
      <c r="A54" s="320"/>
      <c r="B54" s="326"/>
      <c r="C54" s="327" t="s">
        <v>177</v>
      </c>
      <c r="D54" s="326"/>
      <c r="E54" s="326"/>
      <c r="F54" s="326"/>
      <c r="G54" s="328"/>
      <c r="H54" s="787" t="s">
        <v>178</v>
      </c>
      <c r="I54" s="788"/>
      <c r="J54" s="329" t="s">
        <v>8</v>
      </c>
      <c r="K54" s="330" t="s">
        <v>178</v>
      </c>
      <c r="L54" s="331" t="s">
        <v>8</v>
      </c>
      <c r="M54" s="331" t="s">
        <v>178</v>
      </c>
      <c r="N54" s="331" t="s">
        <v>8</v>
      </c>
      <c r="O54" s="331" t="s">
        <v>178</v>
      </c>
      <c r="P54" s="331" t="s">
        <v>8</v>
      </c>
      <c r="Q54" s="331" t="s">
        <v>178</v>
      </c>
      <c r="R54" s="331" t="s">
        <v>8</v>
      </c>
      <c r="S54" s="545"/>
      <c r="T54" s="545"/>
      <c r="U54" s="545"/>
      <c r="V54" s="545"/>
    </row>
    <row r="55" spans="1:22" s="315" customFormat="1">
      <c r="A55" s="332"/>
      <c r="B55" s="543"/>
      <c r="C55" s="334"/>
      <c r="D55" s="334"/>
      <c r="E55" s="334"/>
      <c r="F55" s="334"/>
      <c r="G55" s="335"/>
      <c r="H55" s="336">
        <v>1</v>
      </c>
      <c r="I55" s="336">
        <v>2</v>
      </c>
      <c r="J55" s="336">
        <v>3</v>
      </c>
      <c r="K55" s="336">
        <v>4</v>
      </c>
      <c r="L55" s="331">
        <v>5</v>
      </c>
      <c r="M55" s="331">
        <v>6</v>
      </c>
      <c r="N55" s="331">
        <v>7</v>
      </c>
      <c r="O55" s="331">
        <v>8</v>
      </c>
      <c r="P55" s="331">
        <v>9</v>
      </c>
      <c r="Q55" s="331">
        <v>10</v>
      </c>
      <c r="R55" s="331">
        <v>11</v>
      </c>
      <c r="S55" s="337"/>
      <c r="T55" s="337"/>
      <c r="U55" s="337"/>
      <c r="V55" s="337"/>
    </row>
    <row r="56" spans="1:22" s="315" customFormat="1" ht="6.6" customHeight="1">
      <c r="L56" s="338"/>
    </row>
    <row r="57" spans="1:22" s="315" customFormat="1" ht="12" customHeight="1">
      <c r="A57" s="365" t="s">
        <v>189</v>
      </c>
      <c r="B57" s="365"/>
      <c r="C57" s="365"/>
      <c r="D57" s="365"/>
      <c r="E57" s="365"/>
      <c r="F57" s="365"/>
      <c r="G57" s="365"/>
      <c r="H57" s="340"/>
      <c r="I57" s="340"/>
      <c r="J57" s="341"/>
      <c r="K57" s="340"/>
      <c r="L57" s="341"/>
      <c r="M57" s="340"/>
      <c r="N57" s="341"/>
      <c r="O57" s="340"/>
      <c r="P57" s="341"/>
      <c r="Q57" s="340"/>
      <c r="R57" s="341"/>
    </row>
    <row r="58" spans="1:22" s="315" customFormat="1" ht="4.1500000000000004" customHeight="1">
      <c r="A58" s="365"/>
      <c r="B58" s="365"/>
      <c r="C58" s="365"/>
      <c r="D58" s="365"/>
      <c r="E58" s="365"/>
      <c r="F58" s="365"/>
      <c r="G58" s="365"/>
      <c r="H58" s="340"/>
      <c r="I58" s="340"/>
      <c r="J58" s="341"/>
      <c r="K58" s="340"/>
      <c r="L58" s="341"/>
      <c r="M58" s="340"/>
      <c r="N58" s="341"/>
      <c r="O58" s="340"/>
      <c r="P58" s="341"/>
      <c r="Q58" s="340"/>
      <c r="R58" s="341"/>
    </row>
    <row r="59" spans="1:22" s="315" customFormat="1" ht="12" customHeight="1">
      <c r="A59" s="365" t="s">
        <v>190</v>
      </c>
      <c r="B59" s="365"/>
      <c r="C59" s="365"/>
      <c r="D59" s="365"/>
      <c r="E59" s="365"/>
      <c r="F59" s="365"/>
      <c r="G59" s="365"/>
      <c r="H59" s="340">
        <v>51295147.140000001</v>
      </c>
      <c r="I59" s="340">
        <v>47190478.030000001</v>
      </c>
      <c r="J59" s="341">
        <v>92</v>
      </c>
      <c r="K59" s="340">
        <v>46265238.229999997</v>
      </c>
      <c r="L59" s="341">
        <v>98.04</v>
      </c>
      <c r="M59" s="340">
        <v>854787.74</v>
      </c>
      <c r="N59" s="341">
        <v>1.81</v>
      </c>
      <c r="O59" s="340">
        <v>70452.06</v>
      </c>
      <c r="P59" s="341">
        <v>0.15</v>
      </c>
      <c r="Q59" s="340">
        <v>4104669.11</v>
      </c>
      <c r="R59" s="341">
        <v>8</v>
      </c>
    </row>
    <row r="60" spans="1:22" s="315" customFormat="1" ht="12" customHeight="1">
      <c r="A60" s="365"/>
      <c r="B60" s="365" t="s">
        <v>191</v>
      </c>
      <c r="C60" s="365"/>
      <c r="D60" s="365"/>
      <c r="E60" s="365"/>
      <c r="F60" s="365"/>
      <c r="G60" s="365"/>
      <c r="H60" s="340">
        <v>16042047.789999999</v>
      </c>
      <c r="I60" s="340">
        <v>13832265.75</v>
      </c>
      <c r="J60" s="341">
        <v>86.23</v>
      </c>
      <c r="K60" s="340">
        <v>13337359.27</v>
      </c>
      <c r="L60" s="341">
        <v>96.42</v>
      </c>
      <c r="M60" s="340">
        <v>488361.87</v>
      </c>
      <c r="N60" s="341">
        <v>3.53</v>
      </c>
      <c r="O60" s="340">
        <v>6544.61</v>
      </c>
      <c r="P60" s="341">
        <v>0.05</v>
      </c>
      <c r="Q60" s="340">
        <v>2209782.04</v>
      </c>
      <c r="R60" s="341">
        <v>13.77</v>
      </c>
    </row>
    <row r="61" spans="1:22" s="315" customFormat="1" ht="12" customHeight="1">
      <c r="A61" s="365"/>
      <c r="B61" s="365" t="s">
        <v>192</v>
      </c>
      <c r="C61" s="365"/>
      <c r="D61" s="365"/>
      <c r="E61" s="365"/>
      <c r="F61" s="365"/>
      <c r="G61" s="365"/>
      <c r="H61" s="340">
        <v>35253099.350000001</v>
      </c>
      <c r="I61" s="340">
        <v>33358212.280000001</v>
      </c>
      <c r="J61" s="341">
        <v>94.62</v>
      </c>
      <c r="K61" s="340">
        <v>32927878.960000001</v>
      </c>
      <c r="L61" s="341">
        <v>98.71</v>
      </c>
      <c r="M61" s="340">
        <v>366425.87</v>
      </c>
      <c r="N61" s="341">
        <v>1.1000000000000001</v>
      </c>
      <c r="O61" s="340">
        <v>63907.45</v>
      </c>
      <c r="P61" s="341">
        <v>0.19</v>
      </c>
      <c r="Q61" s="340">
        <v>1894887.07</v>
      </c>
      <c r="R61" s="341">
        <v>5.38</v>
      </c>
    </row>
    <row r="62" spans="1:22" s="315" customFormat="1" ht="12" customHeight="1">
      <c r="A62" s="365" t="s">
        <v>193</v>
      </c>
      <c r="B62" s="365"/>
      <c r="C62" s="365"/>
      <c r="D62" s="365"/>
      <c r="E62" s="365"/>
      <c r="F62" s="365"/>
      <c r="G62" s="365"/>
      <c r="H62" s="340">
        <v>7747172.5999999996</v>
      </c>
      <c r="I62" s="340">
        <v>7370196.7000000002</v>
      </c>
      <c r="J62" s="341">
        <v>95.13</v>
      </c>
      <c r="K62" s="340">
        <v>6468353.5599999996</v>
      </c>
      <c r="L62" s="341">
        <v>87.76</v>
      </c>
      <c r="M62" s="340">
        <v>889671.85</v>
      </c>
      <c r="N62" s="341">
        <v>12.07</v>
      </c>
      <c r="O62" s="340">
        <v>12171.29</v>
      </c>
      <c r="P62" s="341">
        <v>0.17</v>
      </c>
      <c r="Q62" s="340">
        <v>376975.9</v>
      </c>
      <c r="R62" s="341">
        <v>4.87</v>
      </c>
    </row>
    <row r="63" spans="1:22" s="315" customFormat="1" ht="12" customHeight="1">
      <c r="A63" s="365" t="s">
        <v>194</v>
      </c>
      <c r="B63" s="365"/>
      <c r="C63" s="365"/>
      <c r="D63" s="365"/>
      <c r="E63" s="365"/>
      <c r="F63" s="365"/>
      <c r="G63" s="365"/>
      <c r="H63" s="340">
        <v>8079802.21</v>
      </c>
      <c r="I63" s="340">
        <v>7692492.2999999998</v>
      </c>
      <c r="J63" s="341">
        <v>95.21</v>
      </c>
      <c r="K63" s="340">
        <v>7231522.7599999998</v>
      </c>
      <c r="L63" s="341">
        <v>94.01</v>
      </c>
      <c r="M63" s="340">
        <v>448100.13</v>
      </c>
      <c r="N63" s="341">
        <v>5.83</v>
      </c>
      <c r="O63" s="340">
        <v>12869.42</v>
      </c>
      <c r="P63" s="341">
        <v>0.17</v>
      </c>
      <c r="Q63" s="340">
        <v>387309.91</v>
      </c>
      <c r="R63" s="341">
        <v>4.79</v>
      </c>
    </row>
    <row r="64" spans="1:22" s="315" customFormat="1" ht="12" customHeight="1">
      <c r="A64" s="365"/>
      <c r="B64" s="365"/>
      <c r="C64" s="365"/>
      <c r="D64" s="365"/>
      <c r="E64" s="365"/>
      <c r="F64" s="365"/>
      <c r="G64" s="365"/>
      <c r="H64" s="340"/>
      <c r="I64" s="340"/>
      <c r="J64" s="341"/>
      <c r="K64" s="340"/>
      <c r="L64" s="341"/>
      <c r="M64" s="340"/>
      <c r="N64" s="341"/>
      <c r="O64" s="340"/>
      <c r="P64" s="341"/>
      <c r="Q64" s="340"/>
      <c r="R64" s="341"/>
    </row>
    <row r="65" spans="1:18" s="315" customFormat="1" ht="12" customHeight="1">
      <c r="A65" s="365" t="s">
        <v>126</v>
      </c>
      <c r="B65" s="365"/>
      <c r="C65" s="365"/>
      <c r="D65" s="365"/>
      <c r="E65" s="365"/>
      <c r="F65" s="365"/>
      <c r="G65" s="365"/>
      <c r="H65" s="340">
        <v>67122121.950000003</v>
      </c>
      <c r="I65" s="340">
        <v>62253167.030000001</v>
      </c>
      <c r="J65" s="341">
        <v>92.75</v>
      </c>
      <c r="K65" s="340">
        <v>59965114.549999997</v>
      </c>
      <c r="L65" s="341">
        <v>96.32</v>
      </c>
      <c r="M65" s="340">
        <v>2192559.7200000002</v>
      </c>
      <c r="N65" s="341">
        <v>3.52</v>
      </c>
      <c r="O65" s="340">
        <v>95492.76</v>
      </c>
      <c r="P65" s="341">
        <v>0.15</v>
      </c>
      <c r="Q65" s="340">
        <v>4868954.92</v>
      </c>
      <c r="R65" s="341">
        <v>7.25</v>
      </c>
    </row>
    <row r="66" spans="1:18" s="315" customFormat="1" ht="12" customHeight="1">
      <c r="A66" s="365"/>
      <c r="B66" s="365"/>
      <c r="C66" s="365"/>
      <c r="D66" s="365"/>
      <c r="E66" s="365"/>
      <c r="F66" s="365"/>
      <c r="G66" s="365"/>
      <c r="H66" s="340"/>
      <c r="I66" s="340"/>
      <c r="J66" s="341"/>
      <c r="K66" s="340"/>
      <c r="L66" s="341"/>
      <c r="M66" s="340"/>
      <c r="N66" s="341"/>
      <c r="O66" s="340"/>
      <c r="P66" s="341"/>
      <c r="Q66" s="340"/>
      <c r="R66" s="341"/>
    </row>
    <row r="67" spans="1:18" s="315" customFormat="1" ht="12" customHeight="1">
      <c r="A67" s="365" t="s">
        <v>195</v>
      </c>
      <c r="B67" s="365"/>
      <c r="C67" s="365"/>
      <c r="D67" s="365"/>
      <c r="E67" s="365"/>
      <c r="F67" s="365"/>
      <c r="G67" s="365"/>
      <c r="H67" s="340"/>
      <c r="I67" s="340"/>
      <c r="J67" s="341"/>
      <c r="K67" s="340"/>
      <c r="L67" s="341"/>
      <c r="M67" s="340"/>
      <c r="N67" s="341"/>
      <c r="O67" s="340"/>
      <c r="P67" s="341"/>
      <c r="Q67" s="340"/>
      <c r="R67" s="341"/>
    </row>
    <row r="68" spans="1:18" s="315" customFormat="1" ht="4.1500000000000004" customHeight="1">
      <c r="A68" s="365"/>
      <c r="B68" s="365"/>
      <c r="C68" s="365"/>
      <c r="D68" s="365"/>
      <c r="E68" s="365"/>
      <c r="F68" s="365"/>
      <c r="G68" s="365"/>
      <c r="H68" s="340"/>
      <c r="I68" s="340"/>
      <c r="J68" s="341"/>
      <c r="K68" s="340"/>
      <c r="L68" s="341"/>
      <c r="M68" s="340"/>
      <c r="N68" s="341"/>
      <c r="O68" s="340"/>
      <c r="P68" s="341"/>
      <c r="Q68" s="340"/>
      <c r="R68" s="341"/>
    </row>
    <row r="69" spans="1:18" s="315" customFormat="1" ht="12" customHeight="1">
      <c r="A69" s="365" t="s">
        <v>196</v>
      </c>
      <c r="B69" s="365"/>
      <c r="C69" s="365"/>
      <c r="D69" s="365"/>
      <c r="E69" s="365"/>
      <c r="F69" s="365"/>
      <c r="G69" s="365"/>
      <c r="H69" s="340">
        <v>859418.49</v>
      </c>
      <c r="I69" s="340">
        <v>815361.8</v>
      </c>
      <c r="J69" s="341">
        <v>94.87</v>
      </c>
      <c r="K69" s="340">
        <v>505091.74</v>
      </c>
      <c r="L69" s="341">
        <v>61.95</v>
      </c>
      <c r="M69" s="340">
        <v>306900.51</v>
      </c>
      <c r="N69" s="341">
        <v>37.64</v>
      </c>
      <c r="O69" s="340">
        <v>3369.55</v>
      </c>
      <c r="P69" s="341">
        <v>0.41</v>
      </c>
      <c r="Q69" s="340">
        <v>44056.69</v>
      </c>
      <c r="R69" s="341">
        <v>5.13</v>
      </c>
    </row>
    <row r="70" spans="1:18" s="315" customFormat="1" ht="12" customHeight="1">
      <c r="A70" s="365" t="s">
        <v>197</v>
      </c>
      <c r="B70" s="365"/>
      <c r="C70" s="365"/>
      <c r="D70" s="365"/>
      <c r="E70" s="365"/>
      <c r="F70" s="365"/>
      <c r="G70" s="365"/>
      <c r="H70" s="340">
        <v>1099890.78</v>
      </c>
      <c r="I70" s="340">
        <v>1007863.43</v>
      </c>
      <c r="J70" s="341">
        <v>91.63</v>
      </c>
      <c r="K70" s="340">
        <v>783145.28</v>
      </c>
      <c r="L70" s="341">
        <v>77.7</v>
      </c>
      <c r="M70" s="340">
        <v>221600.81</v>
      </c>
      <c r="N70" s="341">
        <v>21.99</v>
      </c>
      <c r="O70" s="340">
        <v>3117.35</v>
      </c>
      <c r="P70" s="341">
        <v>0.31</v>
      </c>
      <c r="Q70" s="340">
        <v>92027.35</v>
      </c>
      <c r="R70" s="341">
        <v>8.3699999999999992</v>
      </c>
    </row>
    <row r="71" spans="1:18" s="315" customFormat="1" ht="12" customHeight="1">
      <c r="A71" s="365" t="s">
        <v>198</v>
      </c>
      <c r="B71" s="365"/>
      <c r="C71" s="365"/>
      <c r="D71" s="365"/>
      <c r="E71" s="365"/>
      <c r="F71" s="365"/>
      <c r="G71" s="365"/>
      <c r="H71" s="340">
        <v>1179339.77</v>
      </c>
      <c r="I71" s="340">
        <v>1087780.2</v>
      </c>
      <c r="J71" s="341">
        <v>92.24</v>
      </c>
      <c r="K71" s="340">
        <v>915101.92</v>
      </c>
      <c r="L71" s="341">
        <v>84.13</v>
      </c>
      <c r="M71" s="340">
        <v>168913.67</v>
      </c>
      <c r="N71" s="341">
        <v>15.53</v>
      </c>
      <c r="O71" s="340">
        <v>3764.61</v>
      </c>
      <c r="P71" s="341">
        <v>0.35</v>
      </c>
      <c r="Q71" s="340">
        <v>91559.57</v>
      </c>
      <c r="R71" s="341">
        <v>7.76</v>
      </c>
    </row>
    <row r="72" spans="1:18" s="315" customFormat="1" ht="12" customHeight="1">
      <c r="A72" s="365" t="s">
        <v>199</v>
      </c>
      <c r="B72" s="365"/>
      <c r="C72" s="365"/>
      <c r="D72" s="365"/>
      <c r="E72" s="365"/>
      <c r="F72" s="365"/>
      <c r="G72" s="365"/>
      <c r="H72" s="340">
        <v>2576653.19</v>
      </c>
      <c r="I72" s="340">
        <v>2406555.94</v>
      </c>
      <c r="J72" s="341">
        <v>93.4</v>
      </c>
      <c r="K72" s="340">
        <v>2107674.98</v>
      </c>
      <c r="L72" s="341">
        <v>87.58</v>
      </c>
      <c r="M72" s="340">
        <v>292855.31</v>
      </c>
      <c r="N72" s="341">
        <v>12.17</v>
      </c>
      <c r="O72" s="340">
        <v>6025.65</v>
      </c>
      <c r="P72" s="341">
        <v>0.25</v>
      </c>
      <c r="Q72" s="340">
        <v>170097.25</v>
      </c>
      <c r="R72" s="341">
        <v>6.6</v>
      </c>
    </row>
    <row r="73" spans="1:18" s="315" customFormat="1" ht="12" customHeight="1">
      <c r="A73" s="365" t="s">
        <v>200</v>
      </c>
      <c r="B73" s="365"/>
      <c r="C73" s="365"/>
      <c r="D73" s="365"/>
      <c r="E73" s="365"/>
      <c r="F73" s="365"/>
      <c r="G73" s="365"/>
      <c r="H73" s="340">
        <v>2962101.62</v>
      </c>
      <c r="I73" s="340">
        <v>2717827.41</v>
      </c>
      <c r="J73" s="341">
        <v>91.75</v>
      </c>
      <c r="K73" s="340">
        <v>2573026.5299999998</v>
      </c>
      <c r="L73" s="341">
        <v>94.67</v>
      </c>
      <c r="M73" s="340">
        <v>138071.22</v>
      </c>
      <c r="N73" s="341">
        <v>5.08</v>
      </c>
      <c r="O73" s="340">
        <v>6729.66</v>
      </c>
      <c r="P73" s="341">
        <v>0.25</v>
      </c>
      <c r="Q73" s="340">
        <v>244274.21</v>
      </c>
      <c r="R73" s="341">
        <v>8.25</v>
      </c>
    </row>
    <row r="74" spans="1:18" s="315" customFormat="1" ht="12" customHeight="1">
      <c r="A74" s="365" t="s">
        <v>201</v>
      </c>
      <c r="B74" s="365"/>
      <c r="C74" s="365"/>
      <c r="D74" s="365"/>
      <c r="E74" s="365"/>
      <c r="F74" s="365"/>
      <c r="G74" s="365"/>
      <c r="H74" s="340">
        <v>3871954.33</v>
      </c>
      <c r="I74" s="340">
        <v>3624025.22</v>
      </c>
      <c r="J74" s="341">
        <v>93.6</v>
      </c>
      <c r="K74" s="340">
        <v>3383533.71</v>
      </c>
      <c r="L74" s="341">
        <v>93.36</v>
      </c>
      <c r="M74" s="340">
        <v>236310.05</v>
      </c>
      <c r="N74" s="341">
        <v>6.52</v>
      </c>
      <c r="O74" s="340">
        <v>4181.46</v>
      </c>
      <c r="P74" s="341">
        <v>0.12</v>
      </c>
      <c r="Q74" s="340">
        <v>247929.11</v>
      </c>
      <c r="R74" s="341">
        <v>6.4</v>
      </c>
    </row>
    <row r="75" spans="1:18" s="315" customFormat="1" ht="12" customHeight="1">
      <c r="A75" s="365" t="s">
        <v>202</v>
      </c>
      <c r="B75" s="365"/>
      <c r="C75" s="365"/>
      <c r="D75" s="365"/>
      <c r="E75" s="365"/>
      <c r="F75" s="365"/>
      <c r="G75" s="365"/>
      <c r="H75" s="340">
        <v>6211680.9000000004</v>
      </c>
      <c r="I75" s="340">
        <v>5435059.75</v>
      </c>
      <c r="J75" s="341">
        <v>87.5</v>
      </c>
      <c r="K75" s="340">
        <v>5244862.3099999996</v>
      </c>
      <c r="L75" s="341">
        <v>96.5</v>
      </c>
      <c r="M75" s="340">
        <v>185751.02</v>
      </c>
      <c r="N75" s="341">
        <v>3.42</v>
      </c>
      <c r="O75" s="340">
        <v>4446.42</v>
      </c>
      <c r="P75" s="341">
        <v>0.08</v>
      </c>
      <c r="Q75" s="340">
        <v>776621.15</v>
      </c>
      <c r="R75" s="341">
        <v>12.5</v>
      </c>
    </row>
    <row r="76" spans="1:18" s="315" customFormat="1" ht="12" customHeight="1">
      <c r="A76" s="365" t="s">
        <v>203</v>
      </c>
      <c r="B76" s="365"/>
      <c r="C76" s="365"/>
      <c r="D76" s="365"/>
      <c r="E76" s="365"/>
      <c r="F76" s="365"/>
      <c r="G76" s="365"/>
      <c r="H76" s="340">
        <v>7319554</v>
      </c>
      <c r="I76" s="340">
        <v>6570108.6100000003</v>
      </c>
      <c r="J76" s="341">
        <v>89.76</v>
      </c>
      <c r="K76" s="340">
        <v>6380552.2699999996</v>
      </c>
      <c r="L76" s="341">
        <v>97.11</v>
      </c>
      <c r="M76" s="340">
        <v>187787.15</v>
      </c>
      <c r="N76" s="341">
        <v>2.86</v>
      </c>
      <c r="O76" s="340">
        <v>1769.19</v>
      </c>
      <c r="P76" s="341">
        <v>0.03</v>
      </c>
      <c r="Q76" s="340">
        <v>749445.39</v>
      </c>
      <c r="R76" s="341">
        <v>10.24</v>
      </c>
    </row>
    <row r="77" spans="1:18" s="315" customFormat="1" ht="12" customHeight="1">
      <c r="A77" s="365" t="s">
        <v>204</v>
      </c>
      <c r="B77" s="365"/>
      <c r="C77" s="365"/>
      <c r="D77" s="365"/>
      <c r="E77" s="365"/>
      <c r="F77" s="365"/>
      <c r="G77" s="365"/>
      <c r="H77" s="340">
        <v>7320417.8600000003</v>
      </c>
      <c r="I77" s="340">
        <v>6390999.7000000002</v>
      </c>
      <c r="J77" s="341">
        <v>87.3</v>
      </c>
      <c r="K77" s="340">
        <v>6334853.3099999996</v>
      </c>
      <c r="L77" s="341">
        <v>99.12</v>
      </c>
      <c r="M77" s="340">
        <v>52256.51</v>
      </c>
      <c r="N77" s="341">
        <v>0.82</v>
      </c>
      <c r="O77" s="340">
        <v>3889.88</v>
      </c>
      <c r="P77" s="341">
        <v>0.06</v>
      </c>
      <c r="Q77" s="340">
        <v>929418.16</v>
      </c>
      <c r="R77" s="341">
        <v>12.7</v>
      </c>
    </row>
    <row r="78" spans="1:18" s="315" customFormat="1" ht="12" customHeight="1">
      <c r="A78" s="365" t="s">
        <v>205</v>
      </c>
      <c r="B78" s="365"/>
      <c r="C78" s="365"/>
      <c r="D78" s="365"/>
      <c r="E78" s="365"/>
      <c r="F78" s="365"/>
      <c r="G78" s="365"/>
      <c r="H78" s="340">
        <v>33721111.009999998</v>
      </c>
      <c r="I78" s="340">
        <v>32197584.960000001</v>
      </c>
      <c r="J78" s="341">
        <v>95.48</v>
      </c>
      <c r="K78" s="340">
        <v>31737272.5</v>
      </c>
      <c r="L78" s="341">
        <v>98.57</v>
      </c>
      <c r="M78" s="340">
        <v>402113.47</v>
      </c>
      <c r="N78" s="341">
        <v>1.25</v>
      </c>
      <c r="O78" s="340">
        <v>58199</v>
      </c>
      <c r="P78" s="341">
        <v>0.18</v>
      </c>
      <c r="Q78" s="340">
        <v>1523526.05</v>
      </c>
      <c r="R78" s="341">
        <v>4.5199999999999996</v>
      </c>
    </row>
    <row r="79" spans="1:18" s="315" customFormat="1" ht="12" customHeight="1">
      <c r="A79" s="365"/>
      <c r="B79" s="365"/>
      <c r="C79" s="365"/>
      <c r="D79" s="365"/>
      <c r="E79" s="365"/>
      <c r="F79" s="365"/>
      <c r="G79" s="365"/>
      <c r="H79" s="340"/>
      <c r="I79" s="340"/>
      <c r="J79" s="341"/>
      <c r="K79" s="340"/>
      <c r="L79" s="341"/>
      <c r="M79" s="340"/>
      <c r="N79" s="341"/>
      <c r="O79" s="340"/>
      <c r="P79" s="341"/>
      <c r="Q79" s="340"/>
      <c r="R79" s="341"/>
    </row>
    <row r="80" spans="1:18" s="315" customFormat="1" ht="12" customHeight="1">
      <c r="A80" s="365" t="s">
        <v>126</v>
      </c>
      <c r="B80" s="365"/>
      <c r="C80" s="365"/>
      <c r="D80" s="365"/>
      <c r="E80" s="365"/>
      <c r="F80" s="365"/>
      <c r="G80" s="365"/>
      <c r="H80" s="340">
        <v>67122121.950000003</v>
      </c>
      <c r="I80" s="340">
        <v>62253167.030000001</v>
      </c>
      <c r="J80" s="341">
        <v>92.75</v>
      </c>
      <c r="K80" s="340">
        <v>59965114.549999997</v>
      </c>
      <c r="L80" s="341">
        <v>96.32</v>
      </c>
      <c r="M80" s="340">
        <v>2192559.7200000002</v>
      </c>
      <c r="N80" s="341">
        <v>3.52</v>
      </c>
      <c r="O80" s="340">
        <v>95492.76</v>
      </c>
      <c r="P80" s="341">
        <v>0.15</v>
      </c>
      <c r="Q80" s="340">
        <v>4868954.92</v>
      </c>
      <c r="R80" s="341">
        <v>7.25</v>
      </c>
    </row>
    <row r="81" spans="1:22" ht="6.6" customHeight="1">
      <c r="A81" s="365"/>
      <c r="B81" s="365"/>
      <c r="C81" s="365"/>
      <c r="D81" s="365"/>
      <c r="E81" s="365"/>
      <c r="F81" s="365"/>
      <c r="G81" s="365"/>
      <c r="H81" s="346"/>
      <c r="I81" s="346"/>
      <c r="J81" s="346"/>
      <c r="K81" s="346"/>
      <c r="L81" s="346"/>
      <c r="M81" s="315"/>
      <c r="N81" s="315"/>
      <c r="O81" s="346"/>
      <c r="P81" s="346"/>
      <c r="Q81" s="346"/>
      <c r="R81" s="346"/>
    </row>
    <row r="82" spans="1:22" ht="12.75" customHeight="1">
      <c r="A82" s="366" t="s">
        <v>206</v>
      </c>
      <c r="B82" s="367"/>
      <c r="C82" s="367"/>
      <c r="D82" s="367"/>
      <c r="E82" s="367"/>
      <c r="F82" s="367"/>
      <c r="G82" s="367"/>
      <c r="H82" s="346"/>
      <c r="I82" s="346"/>
      <c r="J82" s="346"/>
      <c r="K82" s="346"/>
      <c r="L82" s="346"/>
      <c r="M82" s="315"/>
      <c r="N82" s="315"/>
      <c r="O82" s="346"/>
      <c r="P82" s="346"/>
      <c r="Q82" s="346"/>
      <c r="R82" s="346"/>
    </row>
    <row r="83" spans="1:22" ht="12.75" customHeight="1">
      <c r="A83" s="366" t="s">
        <v>223</v>
      </c>
      <c r="B83" s="367"/>
      <c r="C83" s="367"/>
      <c r="D83" s="367"/>
      <c r="E83" s="367"/>
      <c r="F83" s="367"/>
      <c r="G83" s="367"/>
      <c r="H83" s="346"/>
      <c r="I83" s="346"/>
      <c r="J83" s="346"/>
      <c r="K83" s="346"/>
      <c r="L83" s="346"/>
      <c r="M83" s="315"/>
      <c r="N83" s="315"/>
      <c r="O83" s="346"/>
      <c r="P83" s="346"/>
      <c r="Q83" s="346"/>
      <c r="R83" s="346"/>
    </row>
    <row r="84" spans="1:22" ht="12.75" customHeight="1">
      <c r="A84" s="366" t="s">
        <v>224</v>
      </c>
      <c r="B84" s="367"/>
      <c r="C84" s="367"/>
      <c r="D84" s="367"/>
      <c r="E84" s="367"/>
      <c r="F84" s="367"/>
      <c r="G84" s="367"/>
      <c r="H84" s="346"/>
      <c r="I84" s="346"/>
      <c r="J84" s="346"/>
      <c r="K84" s="346"/>
      <c r="L84" s="346"/>
      <c r="M84" s="315"/>
      <c r="N84" s="315"/>
      <c r="O84" s="346"/>
      <c r="P84" s="346"/>
      <c r="Q84" s="346"/>
      <c r="R84" s="346"/>
    </row>
    <row r="85" spans="1:22" ht="12.75" customHeight="1">
      <c r="A85" s="366" t="s">
        <v>10</v>
      </c>
      <c r="B85" s="367"/>
      <c r="C85" s="367"/>
      <c r="D85" s="367"/>
      <c r="E85" s="367"/>
      <c r="F85" s="367"/>
      <c r="G85" s="367"/>
      <c r="H85" s="346"/>
      <c r="I85" s="346"/>
      <c r="J85" s="346"/>
      <c r="K85" s="346"/>
      <c r="L85" s="346"/>
      <c r="M85" s="315"/>
      <c r="N85" s="315"/>
      <c r="O85" s="346"/>
      <c r="P85" s="346"/>
      <c r="Q85" s="346"/>
      <c r="R85" s="346"/>
    </row>
    <row r="86" spans="1:22" ht="12.75" customHeight="1">
      <c r="A86" s="368" t="s">
        <v>60</v>
      </c>
      <c r="B86" s="367"/>
      <c r="C86" s="367"/>
      <c r="D86" s="367"/>
      <c r="E86" s="367"/>
      <c r="F86" s="367"/>
      <c r="G86" s="367"/>
      <c r="H86" s="346"/>
      <c r="I86" s="346"/>
      <c r="J86" s="346"/>
      <c r="K86" s="346"/>
      <c r="L86" s="346"/>
      <c r="M86" s="315"/>
      <c r="N86" s="315"/>
      <c r="O86" s="346"/>
      <c r="P86" s="346"/>
      <c r="Q86" s="346"/>
      <c r="R86" s="346"/>
    </row>
    <row r="87" spans="1:22" s="153" customFormat="1" ht="12.75" customHeight="1">
      <c r="A87" s="367"/>
      <c r="B87" s="369"/>
      <c r="C87" s="369"/>
      <c r="D87" s="369"/>
      <c r="E87" s="369"/>
      <c r="F87" s="369"/>
      <c r="G87" s="367"/>
      <c r="K87" s="351"/>
      <c r="V87" s="352"/>
    </row>
    <row r="88" spans="1:22" s="153" customFormat="1" ht="12.75" customHeight="1">
      <c r="A88" s="367"/>
      <c r="B88" s="367"/>
      <c r="C88" s="367"/>
      <c r="D88" s="367"/>
      <c r="E88" s="367"/>
      <c r="F88" s="367"/>
      <c r="G88" s="367"/>
    </row>
    <row r="89" spans="1:22" s="153" customFormat="1" ht="12.75" customHeight="1">
      <c r="A89" s="367"/>
      <c r="B89" s="367"/>
      <c r="C89" s="367"/>
      <c r="D89" s="367"/>
      <c r="E89" s="367"/>
      <c r="F89" s="367"/>
      <c r="G89" s="367"/>
    </row>
    <row r="90" spans="1:22" s="153" customFormat="1" ht="12.75" customHeight="1">
      <c r="A90" s="367"/>
      <c r="B90" s="367"/>
      <c r="C90" s="367"/>
      <c r="D90" s="367"/>
      <c r="E90" s="367"/>
      <c r="F90" s="367"/>
      <c r="G90" s="367"/>
    </row>
    <row r="91" spans="1:22" s="153" customFormat="1" ht="12.75" customHeight="1">
      <c r="A91" s="367"/>
      <c r="B91" s="367"/>
      <c r="C91" s="367"/>
      <c r="D91" s="367"/>
      <c r="E91" s="367"/>
      <c r="F91" s="367"/>
      <c r="G91" s="367"/>
    </row>
    <row r="92" spans="1:22" s="153" customFormat="1" ht="12.75" customHeight="1">
      <c r="A92" s="367"/>
      <c r="B92" s="367"/>
      <c r="C92" s="367"/>
      <c r="D92" s="367"/>
      <c r="E92" s="367"/>
      <c r="F92" s="367"/>
      <c r="G92" s="367"/>
    </row>
    <row r="93" spans="1:22" s="153" customFormat="1" ht="12.75" customHeight="1">
      <c r="A93" s="367"/>
      <c r="B93" s="367"/>
      <c r="C93" s="367"/>
      <c r="D93" s="367"/>
      <c r="E93" s="367"/>
      <c r="F93" s="367"/>
      <c r="G93" s="367"/>
    </row>
    <row r="94" spans="1:22" s="153" customFormat="1" ht="12.75" customHeight="1">
      <c r="A94" s="367"/>
      <c r="B94" s="367"/>
      <c r="C94" s="367"/>
      <c r="D94" s="367"/>
      <c r="E94" s="367"/>
      <c r="F94" s="367"/>
      <c r="G94" s="367"/>
    </row>
    <row r="95" spans="1:22" s="153" customFormat="1" ht="12.75" customHeight="1">
      <c r="A95" s="367"/>
      <c r="B95" s="367"/>
      <c r="C95" s="367"/>
      <c r="D95" s="367"/>
      <c r="E95" s="367"/>
      <c r="F95" s="367"/>
      <c r="G95" s="367"/>
    </row>
    <row r="96" spans="1:22" s="153" customFormat="1" ht="12.75" customHeight="1">
      <c r="A96" s="367"/>
      <c r="B96" s="367"/>
      <c r="C96" s="367"/>
      <c r="D96" s="367"/>
      <c r="E96" s="367"/>
      <c r="F96" s="367"/>
      <c r="G96" s="367"/>
    </row>
  </sheetData>
  <mergeCells count="18">
    <mergeCell ref="H54:I54"/>
    <mergeCell ref="H51:R51"/>
    <mergeCell ref="H52:H53"/>
    <mergeCell ref="I52:J53"/>
    <mergeCell ref="K52:P52"/>
    <mergeCell ref="Q52:R53"/>
    <mergeCell ref="K53:L53"/>
    <mergeCell ref="M53:N53"/>
    <mergeCell ref="O53:P53"/>
    <mergeCell ref="H7:I7"/>
    <mergeCell ref="H4:R4"/>
    <mergeCell ref="H5:H6"/>
    <mergeCell ref="I5:J6"/>
    <mergeCell ref="K5:P5"/>
    <mergeCell ref="Q5:R6"/>
    <mergeCell ref="K6:L6"/>
    <mergeCell ref="M6:N6"/>
    <mergeCell ref="O6:P6"/>
  </mergeCells>
  <pageMargins left="0.55118110236220474" right="0.55118110236220474" top="0.62992125984251968" bottom="0.62992125984251968" header="0.31496062992125984" footer="0.31496062992125984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topLeftCell="A55" zoomScaleNormal="100" workbookViewId="0">
      <selection activeCell="N1" sqref="N1"/>
    </sheetView>
  </sheetViews>
  <sheetFormatPr baseColWidth="10" defaultColWidth="10.25" defaultRowHeight="12.75"/>
  <cols>
    <col min="1" max="1" width="1.625" style="313" customWidth="1"/>
    <col min="2" max="2" width="1.375" style="313" customWidth="1"/>
    <col min="3" max="3" width="4.25" style="313" customWidth="1"/>
    <col min="4" max="4" width="1.375" style="313" customWidth="1"/>
    <col min="5" max="5" width="1.625" style="313" customWidth="1"/>
    <col min="6" max="6" width="1.375" style="313" customWidth="1"/>
    <col min="7" max="7" width="36.875" style="313" customWidth="1"/>
    <col min="8" max="9" width="7.75" style="313" customWidth="1"/>
    <col min="10" max="10" width="5.75" style="313" customWidth="1"/>
    <col min="11" max="11" width="7.5" style="313" customWidth="1"/>
    <col min="12" max="12" width="5.75" style="313" customWidth="1"/>
    <col min="13" max="13" width="10.25" style="313" customWidth="1"/>
    <col min="14" max="15" width="5.75" style="313" customWidth="1"/>
    <col min="16" max="16" width="7.75" style="313" customWidth="1"/>
    <col min="17" max="18" width="5.75" style="313" customWidth="1"/>
    <col min="19" max="19" width="7.5" style="313" customWidth="1"/>
    <col min="20" max="20" width="5.75" style="313" customWidth="1"/>
    <col min="21" max="21" width="4" style="313" customWidth="1"/>
    <col min="22" max="16384" width="10.25" style="313"/>
  </cols>
  <sheetData>
    <row r="1" spans="1:20" s="536" customFormat="1" ht="18.75">
      <c r="A1" s="496" t="s">
        <v>594</v>
      </c>
      <c r="B1" s="496"/>
      <c r="C1" s="496"/>
    </row>
    <row r="2" spans="1:20" s="314" customFormat="1" ht="10.15" customHeight="1">
      <c r="A2" s="370"/>
      <c r="B2" s="310"/>
    </row>
    <row r="3" spans="1:20" s="315" customFormat="1" ht="15.75">
      <c r="A3" s="316"/>
      <c r="B3" s="317"/>
      <c r="C3" s="317"/>
      <c r="D3" s="317"/>
      <c r="E3" s="317"/>
      <c r="F3" s="317"/>
      <c r="G3" s="318"/>
      <c r="H3" s="816" t="s">
        <v>225</v>
      </c>
      <c r="I3" s="817"/>
      <c r="J3" s="817"/>
      <c r="K3" s="817"/>
      <c r="L3" s="817"/>
      <c r="M3" s="817"/>
      <c r="N3" s="817"/>
      <c r="O3" s="817"/>
      <c r="P3" s="817"/>
      <c r="Q3" s="818"/>
      <c r="R3" s="818"/>
      <c r="S3" s="818"/>
      <c r="T3" s="818"/>
    </row>
    <row r="4" spans="1:20" s="315" customFormat="1" ht="13.15" customHeight="1">
      <c r="A4" s="320"/>
      <c r="B4" s="321"/>
      <c r="C4" s="321"/>
      <c r="D4" s="321"/>
      <c r="E4" s="321"/>
      <c r="F4" s="321"/>
      <c r="G4" s="321"/>
      <c r="H4" s="819" t="s">
        <v>3</v>
      </c>
      <c r="I4" s="822" t="s">
        <v>226</v>
      </c>
      <c r="J4" s="823"/>
      <c r="K4" s="823"/>
      <c r="L4" s="823"/>
      <c r="M4" s="823"/>
      <c r="N4" s="823"/>
      <c r="O4" s="823"/>
      <c r="P4" s="823"/>
      <c r="Q4" s="823"/>
      <c r="R4" s="823"/>
      <c r="S4" s="823"/>
      <c r="T4" s="824"/>
    </row>
    <row r="5" spans="1:20" s="315" customFormat="1" ht="15" customHeight="1">
      <c r="A5" s="353"/>
      <c r="B5" s="337"/>
      <c r="C5" s="315" t="s">
        <v>62</v>
      </c>
      <c r="G5" s="321"/>
      <c r="H5" s="820"/>
      <c r="I5" s="809" t="s">
        <v>227</v>
      </c>
      <c r="J5" s="825"/>
      <c r="K5" s="830" t="s">
        <v>209</v>
      </c>
      <c r="L5" s="831"/>
      <c r="M5" s="831"/>
      <c r="N5" s="831"/>
      <c r="O5" s="831"/>
      <c r="P5" s="831"/>
      <c r="Q5" s="831"/>
      <c r="R5" s="831"/>
      <c r="S5" s="831"/>
      <c r="T5" s="832"/>
    </row>
    <row r="6" spans="1:20" s="315" customFormat="1" ht="15" customHeight="1">
      <c r="A6" s="354"/>
      <c r="B6" s="319"/>
      <c r="C6" s="315" t="s">
        <v>173</v>
      </c>
      <c r="G6" s="321"/>
      <c r="H6" s="820"/>
      <c r="I6" s="826"/>
      <c r="J6" s="827"/>
      <c r="K6" s="809" t="s">
        <v>210</v>
      </c>
      <c r="L6" s="825"/>
      <c r="M6" s="809" t="s">
        <v>211</v>
      </c>
      <c r="N6" s="833"/>
      <c r="O6" s="809" t="s">
        <v>228</v>
      </c>
      <c r="P6" s="833"/>
      <c r="Q6" s="809" t="s">
        <v>229</v>
      </c>
      <c r="R6" s="833"/>
      <c r="S6" s="809" t="s">
        <v>230</v>
      </c>
      <c r="T6" s="833"/>
    </row>
    <row r="7" spans="1:20" s="315" customFormat="1" ht="15" customHeight="1">
      <c r="A7" s="354"/>
      <c r="B7" s="319"/>
      <c r="C7" s="315" t="s">
        <v>177</v>
      </c>
      <c r="G7" s="321"/>
      <c r="H7" s="821"/>
      <c r="I7" s="828"/>
      <c r="J7" s="829"/>
      <c r="K7" s="828"/>
      <c r="L7" s="829"/>
      <c r="M7" s="828"/>
      <c r="N7" s="829"/>
      <c r="O7" s="828"/>
      <c r="P7" s="829"/>
      <c r="Q7" s="828"/>
      <c r="R7" s="829"/>
      <c r="S7" s="828"/>
      <c r="T7" s="829"/>
    </row>
    <row r="8" spans="1:20" s="315" customFormat="1">
      <c r="A8" s="354"/>
      <c r="B8" s="319"/>
      <c r="G8" s="323"/>
      <c r="H8" s="804" t="s">
        <v>178</v>
      </c>
      <c r="I8" s="805"/>
      <c r="J8" s="356" t="s">
        <v>8</v>
      </c>
      <c r="K8" s="357" t="s">
        <v>178</v>
      </c>
      <c r="L8" s="357" t="s">
        <v>8</v>
      </c>
      <c r="M8" s="357" t="s">
        <v>178</v>
      </c>
      <c r="N8" s="357" t="s">
        <v>8</v>
      </c>
      <c r="O8" s="357" t="s">
        <v>178</v>
      </c>
      <c r="P8" s="357" t="s">
        <v>8</v>
      </c>
      <c r="Q8" s="357" t="s">
        <v>178</v>
      </c>
      <c r="R8" s="357" t="s">
        <v>8</v>
      </c>
      <c r="S8" s="357" t="s">
        <v>178</v>
      </c>
      <c r="T8" s="357" t="s">
        <v>8</v>
      </c>
    </row>
    <row r="9" spans="1:20" s="315" customFormat="1">
      <c r="A9" s="332"/>
      <c r="B9" s="334"/>
      <c r="C9" s="334"/>
      <c r="D9" s="334"/>
      <c r="E9" s="334"/>
      <c r="F9" s="334"/>
      <c r="G9" s="335"/>
      <c r="H9" s="356">
        <v>1</v>
      </c>
      <c r="I9" s="356">
        <v>2</v>
      </c>
      <c r="J9" s="356">
        <v>3</v>
      </c>
      <c r="K9" s="356">
        <v>4</v>
      </c>
      <c r="L9" s="356">
        <v>5</v>
      </c>
      <c r="M9" s="358">
        <v>6</v>
      </c>
      <c r="N9" s="358">
        <v>7</v>
      </c>
      <c r="O9" s="358">
        <v>8</v>
      </c>
      <c r="P9" s="358">
        <v>9</v>
      </c>
      <c r="Q9" s="358">
        <v>10</v>
      </c>
      <c r="R9" s="358">
        <v>11</v>
      </c>
      <c r="S9" s="358">
        <v>12</v>
      </c>
      <c r="T9" s="358">
        <v>13</v>
      </c>
    </row>
    <row r="10" spans="1:20" s="315" customFormat="1" ht="8.65" customHeight="1">
      <c r="J10" s="338"/>
      <c r="K10" s="338"/>
      <c r="L10" s="338"/>
    </row>
    <row r="11" spans="1:20" s="315" customFormat="1" ht="12.75" customHeight="1">
      <c r="A11" s="359" t="s">
        <v>179</v>
      </c>
      <c r="B11" s="359"/>
      <c r="C11" s="365"/>
      <c r="D11" s="365"/>
      <c r="E11" s="365"/>
      <c r="F11" s="365"/>
      <c r="G11" s="365"/>
      <c r="H11" s="340"/>
      <c r="I11" s="340"/>
      <c r="J11" s="341"/>
      <c r="K11" s="340"/>
      <c r="L11" s="341"/>
      <c r="M11" s="340"/>
      <c r="N11" s="341"/>
      <c r="O11" s="340"/>
      <c r="P11" s="341"/>
      <c r="Q11" s="340"/>
      <c r="R11" s="341"/>
      <c r="S11" s="340"/>
      <c r="T11" s="341"/>
    </row>
    <row r="12" spans="1:20" s="315" customFormat="1" ht="4.1500000000000004" customHeight="1">
      <c r="A12" s="359"/>
      <c r="B12" s="359"/>
      <c r="C12" s="365"/>
      <c r="D12" s="365"/>
      <c r="E12" s="365"/>
      <c r="F12" s="365"/>
      <c r="G12" s="365"/>
      <c r="H12" s="340"/>
      <c r="I12" s="340"/>
      <c r="J12" s="341"/>
      <c r="K12" s="340"/>
      <c r="L12" s="341"/>
      <c r="M12" s="340"/>
      <c r="N12" s="341"/>
      <c r="O12" s="340"/>
      <c r="P12" s="341"/>
      <c r="Q12" s="340"/>
      <c r="R12" s="341"/>
      <c r="S12" s="340"/>
      <c r="T12" s="341"/>
    </row>
    <row r="13" spans="1:20" s="315" customFormat="1" ht="12" customHeight="1">
      <c r="A13" s="359" t="s">
        <v>67</v>
      </c>
      <c r="B13" s="359"/>
      <c r="C13" s="365"/>
      <c r="D13" s="365" t="s">
        <v>135</v>
      </c>
      <c r="E13" s="365"/>
      <c r="F13" s="365"/>
      <c r="G13" s="365"/>
      <c r="H13" s="340">
        <v>235512.09</v>
      </c>
      <c r="I13" s="340">
        <v>4232.04</v>
      </c>
      <c r="J13" s="341">
        <v>1.8</v>
      </c>
      <c r="K13" s="340" t="s">
        <v>77</v>
      </c>
      <c r="L13" s="340" t="s">
        <v>77</v>
      </c>
      <c r="M13" s="342">
        <v>0.46</v>
      </c>
      <c r="N13" s="343">
        <v>0.01</v>
      </c>
      <c r="O13" s="340" t="s">
        <v>77</v>
      </c>
      <c r="P13" s="340" t="s">
        <v>77</v>
      </c>
      <c r="Q13" s="342">
        <v>0.03</v>
      </c>
      <c r="R13" s="343">
        <v>7.0888468809073701E-6</v>
      </c>
      <c r="S13" s="342">
        <v>0.2</v>
      </c>
      <c r="T13" s="343">
        <v>4.7258979206049098E-5</v>
      </c>
    </row>
    <row r="14" spans="1:20" s="315" customFormat="1" ht="12" customHeight="1">
      <c r="A14" s="359" t="s">
        <v>69</v>
      </c>
      <c r="B14" s="359"/>
      <c r="C14" s="365"/>
      <c r="D14" s="365" t="s">
        <v>136</v>
      </c>
      <c r="E14" s="365"/>
      <c r="F14" s="365"/>
      <c r="G14" s="365"/>
      <c r="H14" s="340">
        <v>26558.65</v>
      </c>
      <c r="I14" s="340">
        <v>1488.13</v>
      </c>
      <c r="J14" s="341">
        <v>5.6</v>
      </c>
      <c r="K14" s="340" t="s">
        <v>77</v>
      </c>
      <c r="L14" s="340" t="s">
        <v>77</v>
      </c>
      <c r="M14" s="342">
        <v>0</v>
      </c>
      <c r="N14" s="343">
        <v>0</v>
      </c>
      <c r="O14" s="340" t="s">
        <v>77</v>
      </c>
      <c r="P14" s="340" t="s">
        <v>77</v>
      </c>
      <c r="Q14" s="342">
        <v>0</v>
      </c>
      <c r="R14" s="343">
        <v>0</v>
      </c>
      <c r="S14" s="342">
        <v>0</v>
      </c>
      <c r="T14" s="343">
        <v>0</v>
      </c>
    </row>
    <row r="15" spans="1:20" s="315" customFormat="1" ht="4.1500000000000004" customHeight="1">
      <c r="A15" s="359"/>
      <c r="B15" s="359"/>
      <c r="C15" s="365"/>
      <c r="D15" s="365"/>
      <c r="E15" s="365"/>
      <c r="F15" s="365"/>
      <c r="G15" s="365"/>
      <c r="H15" s="340"/>
      <c r="I15" s="340"/>
      <c r="J15" s="341"/>
      <c r="K15" s="340"/>
      <c r="L15" s="341"/>
      <c r="M15" s="340"/>
      <c r="N15" s="341"/>
      <c r="O15" s="340"/>
      <c r="P15" s="341"/>
      <c r="Q15" s="340"/>
      <c r="R15" s="341"/>
      <c r="S15" s="340"/>
      <c r="T15" s="341"/>
    </row>
    <row r="16" spans="1:20" s="315" customFormat="1" ht="12" customHeight="1">
      <c r="A16" s="359" t="s">
        <v>71</v>
      </c>
      <c r="B16" s="359"/>
      <c r="C16" s="365"/>
      <c r="D16" s="365" t="s">
        <v>72</v>
      </c>
      <c r="E16" s="365"/>
      <c r="F16" s="365"/>
      <c r="G16" s="365"/>
      <c r="H16" s="340">
        <v>57431883.969999999</v>
      </c>
      <c r="I16" s="340">
        <v>4431376.08</v>
      </c>
      <c r="J16" s="341">
        <v>7.72</v>
      </c>
      <c r="K16" s="340">
        <v>3373543.31</v>
      </c>
      <c r="L16" s="341">
        <v>76.13</v>
      </c>
      <c r="M16" s="340">
        <v>298738.49</v>
      </c>
      <c r="N16" s="341">
        <v>6.74</v>
      </c>
      <c r="O16" s="340">
        <v>498493.68</v>
      </c>
      <c r="P16" s="341">
        <v>11.25</v>
      </c>
      <c r="Q16" s="340">
        <v>36956.28</v>
      </c>
      <c r="R16" s="341">
        <v>0.83</v>
      </c>
      <c r="S16" s="340">
        <v>223644.31</v>
      </c>
      <c r="T16" s="341">
        <v>5.05</v>
      </c>
    </row>
    <row r="17" spans="1:20" s="315" customFormat="1" ht="12" customHeight="1">
      <c r="A17" s="359"/>
      <c r="B17" s="359" t="s">
        <v>73</v>
      </c>
      <c r="C17" s="365"/>
      <c r="D17" s="365"/>
      <c r="E17" s="365" t="s">
        <v>180</v>
      </c>
      <c r="F17" s="365"/>
      <c r="G17" s="365"/>
      <c r="H17" s="340">
        <v>324823.05</v>
      </c>
      <c r="I17" s="340">
        <v>486.47</v>
      </c>
      <c r="J17" s="341">
        <v>0.15</v>
      </c>
      <c r="K17" s="340" t="s">
        <v>77</v>
      </c>
      <c r="L17" s="340" t="s">
        <v>77</v>
      </c>
      <c r="M17" s="340" t="s">
        <v>77</v>
      </c>
      <c r="N17" s="340" t="s">
        <v>77</v>
      </c>
      <c r="O17" s="340">
        <v>232.84</v>
      </c>
      <c r="P17" s="341">
        <v>47.86</v>
      </c>
      <c r="Q17" s="342">
        <v>7.0000000000000007E-2</v>
      </c>
      <c r="R17" s="343">
        <v>0.01</v>
      </c>
      <c r="S17" s="342">
        <v>0.41</v>
      </c>
      <c r="T17" s="343">
        <v>0.09</v>
      </c>
    </row>
    <row r="18" spans="1:20" s="315" customFormat="1" ht="12" customHeight="1">
      <c r="A18" s="359"/>
      <c r="B18" s="359" t="s">
        <v>75</v>
      </c>
      <c r="C18" s="365"/>
      <c r="D18" s="365"/>
      <c r="E18" s="365" t="s">
        <v>181</v>
      </c>
      <c r="F18" s="365"/>
      <c r="G18" s="365"/>
      <c r="H18" s="340">
        <v>95288.59</v>
      </c>
      <c r="I18" s="340">
        <v>218.36</v>
      </c>
      <c r="J18" s="341">
        <v>0.23</v>
      </c>
      <c r="K18" s="340">
        <v>112.85</v>
      </c>
      <c r="L18" s="341">
        <v>51.68</v>
      </c>
      <c r="M18" s="340">
        <v>12.96</v>
      </c>
      <c r="N18" s="341">
        <v>5.94</v>
      </c>
      <c r="O18" s="340">
        <v>78.55</v>
      </c>
      <c r="P18" s="341">
        <v>35.97</v>
      </c>
      <c r="Q18" s="340">
        <v>1.56</v>
      </c>
      <c r="R18" s="341">
        <v>0.71</v>
      </c>
      <c r="S18" s="340">
        <v>12.45</v>
      </c>
      <c r="T18" s="341">
        <v>5.7</v>
      </c>
    </row>
    <row r="19" spans="1:20" s="315" customFormat="1" ht="12" customHeight="1">
      <c r="A19" s="359"/>
      <c r="B19" s="359" t="s">
        <v>78</v>
      </c>
      <c r="C19" s="365"/>
      <c r="D19" s="365"/>
      <c r="E19" s="365" t="s">
        <v>79</v>
      </c>
      <c r="F19" s="365"/>
      <c r="G19" s="365"/>
      <c r="H19" s="340">
        <v>225943.25</v>
      </c>
      <c r="I19" s="340">
        <v>41738.629999999997</v>
      </c>
      <c r="J19" s="341">
        <v>18.47</v>
      </c>
      <c r="K19" s="340" t="s">
        <v>77</v>
      </c>
      <c r="L19" s="340" t="s">
        <v>77</v>
      </c>
      <c r="M19" s="340" t="s">
        <v>77</v>
      </c>
      <c r="N19" s="340" t="s">
        <v>77</v>
      </c>
      <c r="O19" s="340">
        <v>128.97999999999999</v>
      </c>
      <c r="P19" s="341">
        <v>0.31</v>
      </c>
      <c r="Q19" s="342">
        <v>0.6</v>
      </c>
      <c r="R19" s="343">
        <v>1.43750449220153E-5</v>
      </c>
      <c r="S19" s="342">
        <v>1.41</v>
      </c>
      <c r="T19" s="343">
        <v>3.3781355566736103E-5</v>
      </c>
    </row>
    <row r="20" spans="1:20" s="315" customFormat="1" ht="12" customHeight="1">
      <c r="A20" s="359"/>
      <c r="B20" s="359" t="s">
        <v>80</v>
      </c>
      <c r="C20" s="365"/>
      <c r="D20" s="365"/>
      <c r="E20" s="365" t="s">
        <v>81</v>
      </c>
      <c r="F20" s="365"/>
      <c r="G20" s="365"/>
      <c r="H20" s="340">
        <v>135218.4</v>
      </c>
      <c r="I20" s="340">
        <v>2278.2399999999998</v>
      </c>
      <c r="J20" s="341">
        <v>1.68</v>
      </c>
      <c r="K20" s="340">
        <v>1182.0899999999999</v>
      </c>
      <c r="L20" s="341">
        <v>51.89</v>
      </c>
      <c r="M20" s="340">
        <v>87.89</v>
      </c>
      <c r="N20" s="341">
        <v>3.86</v>
      </c>
      <c r="O20" s="340">
        <v>862.32</v>
      </c>
      <c r="P20" s="341">
        <v>37.85</v>
      </c>
      <c r="Q20" s="340">
        <v>18.55</v>
      </c>
      <c r="R20" s="341">
        <v>0.81</v>
      </c>
      <c r="S20" s="340">
        <v>127.39</v>
      </c>
      <c r="T20" s="341">
        <v>5.59</v>
      </c>
    </row>
    <row r="21" spans="1:20" s="315" customFormat="1" ht="12" customHeight="1">
      <c r="A21" s="359"/>
      <c r="B21" s="359" t="s">
        <v>82</v>
      </c>
      <c r="C21" s="365"/>
      <c r="D21" s="365"/>
      <c r="E21" s="365" t="s">
        <v>83</v>
      </c>
      <c r="F21" s="365"/>
      <c r="G21" s="365"/>
      <c r="H21" s="340">
        <v>4092715.38</v>
      </c>
      <c r="I21" s="340">
        <v>363802.01</v>
      </c>
      <c r="J21" s="341">
        <v>8.89</v>
      </c>
      <c r="K21" s="340">
        <v>337570.55</v>
      </c>
      <c r="L21" s="341">
        <v>92.79</v>
      </c>
      <c r="M21" s="340">
        <v>4112.8</v>
      </c>
      <c r="N21" s="341">
        <v>1.1299999999999999</v>
      </c>
      <c r="O21" s="340">
        <v>17450.29</v>
      </c>
      <c r="P21" s="341">
        <v>4.8</v>
      </c>
      <c r="Q21" s="340">
        <v>1377.93</v>
      </c>
      <c r="R21" s="341">
        <v>0.38</v>
      </c>
      <c r="S21" s="340">
        <v>3290.44</v>
      </c>
      <c r="T21" s="341">
        <v>0.9</v>
      </c>
    </row>
    <row r="22" spans="1:20" s="315" customFormat="1" ht="12" customHeight="1">
      <c r="A22" s="359"/>
      <c r="B22" s="359" t="s">
        <v>84</v>
      </c>
      <c r="C22" s="365"/>
      <c r="D22" s="365"/>
      <c r="E22" s="365" t="s">
        <v>85</v>
      </c>
      <c r="F22" s="365"/>
      <c r="G22" s="365"/>
      <c r="H22" s="340">
        <v>5730765.4500000002</v>
      </c>
      <c r="I22" s="340">
        <v>1347640.76</v>
      </c>
      <c r="J22" s="341">
        <v>23.52</v>
      </c>
      <c r="K22" s="340">
        <v>1282726.01</v>
      </c>
      <c r="L22" s="341">
        <v>95.18</v>
      </c>
      <c r="M22" s="340">
        <v>6474.39</v>
      </c>
      <c r="N22" s="341">
        <v>0.48</v>
      </c>
      <c r="O22" s="340">
        <v>49157.96</v>
      </c>
      <c r="P22" s="341">
        <v>3.65</v>
      </c>
      <c r="Q22" s="340">
        <v>1147.75</v>
      </c>
      <c r="R22" s="341">
        <v>0.09</v>
      </c>
      <c r="S22" s="340">
        <v>8134.66</v>
      </c>
      <c r="T22" s="341">
        <v>0.6</v>
      </c>
    </row>
    <row r="23" spans="1:20" s="315" customFormat="1" ht="12" customHeight="1">
      <c r="A23" s="359"/>
      <c r="B23" s="359" t="s">
        <v>86</v>
      </c>
      <c r="C23" s="365"/>
      <c r="D23" s="365"/>
      <c r="E23" s="365" t="s">
        <v>87</v>
      </c>
      <c r="F23" s="365"/>
      <c r="G23" s="365"/>
      <c r="H23" s="340">
        <v>1101835.73</v>
      </c>
      <c r="I23" s="340">
        <v>18851.64</v>
      </c>
      <c r="J23" s="341">
        <v>1.71</v>
      </c>
      <c r="K23" s="340">
        <v>6082.57</v>
      </c>
      <c r="L23" s="341">
        <v>32.270000000000003</v>
      </c>
      <c r="M23" s="340">
        <v>5867.01</v>
      </c>
      <c r="N23" s="341">
        <v>31.12</v>
      </c>
      <c r="O23" s="340">
        <v>4133.6499999999996</v>
      </c>
      <c r="P23" s="341">
        <v>21.93</v>
      </c>
      <c r="Q23" s="340">
        <v>353.17</v>
      </c>
      <c r="R23" s="341">
        <v>1.87</v>
      </c>
      <c r="S23" s="340">
        <v>2415.2399999999998</v>
      </c>
      <c r="T23" s="341">
        <v>12.81</v>
      </c>
    </row>
    <row r="24" spans="1:20" s="315" customFormat="1" ht="12" customHeight="1">
      <c r="A24" s="359"/>
      <c r="B24" s="359" t="s">
        <v>88</v>
      </c>
      <c r="C24" s="365"/>
      <c r="D24" s="365"/>
      <c r="E24" s="365" t="s">
        <v>182</v>
      </c>
      <c r="F24" s="365"/>
      <c r="G24" s="365"/>
      <c r="H24" s="340">
        <v>317029.95</v>
      </c>
      <c r="I24" s="340">
        <v>43810.97</v>
      </c>
      <c r="J24" s="341">
        <v>13.82</v>
      </c>
      <c r="K24" s="340">
        <v>7061.78</v>
      </c>
      <c r="L24" s="341">
        <v>16.12</v>
      </c>
      <c r="M24" s="340">
        <v>9576.35</v>
      </c>
      <c r="N24" s="341">
        <v>21.86</v>
      </c>
      <c r="O24" s="340">
        <v>11308.22</v>
      </c>
      <c r="P24" s="341">
        <v>25.81</v>
      </c>
      <c r="Q24" s="340">
        <v>2037.13</v>
      </c>
      <c r="R24" s="341">
        <v>4.6500000000000004</v>
      </c>
      <c r="S24" s="340">
        <v>13827.49</v>
      </c>
      <c r="T24" s="341">
        <v>31.56</v>
      </c>
    </row>
    <row r="25" spans="1:20" s="315" customFormat="1" ht="12" customHeight="1">
      <c r="A25" s="359"/>
      <c r="B25" s="359" t="s">
        <v>90</v>
      </c>
      <c r="C25" s="365"/>
      <c r="D25" s="365"/>
      <c r="E25" s="365" t="s">
        <v>91</v>
      </c>
      <c r="F25" s="365"/>
      <c r="G25" s="365"/>
      <c r="H25" s="340">
        <v>562710.05000000005</v>
      </c>
      <c r="I25" s="340">
        <v>110668.25</v>
      </c>
      <c r="J25" s="341">
        <v>19.670000000000002</v>
      </c>
      <c r="K25" s="340">
        <v>88374.04</v>
      </c>
      <c r="L25" s="341">
        <v>79.849999999999994</v>
      </c>
      <c r="M25" s="340">
        <v>331.4</v>
      </c>
      <c r="N25" s="341">
        <v>0.3</v>
      </c>
      <c r="O25" s="340">
        <v>21886.85</v>
      </c>
      <c r="P25" s="341">
        <v>19.78</v>
      </c>
      <c r="Q25" s="342">
        <v>7.75</v>
      </c>
      <c r="R25" s="343">
        <v>0.01</v>
      </c>
      <c r="S25" s="340">
        <v>68.22</v>
      </c>
      <c r="T25" s="341">
        <v>0.06</v>
      </c>
    </row>
    <row r="26" spans="1:20" s="315" customFormat="1" ht="12" customHeight="1">
      <c r="A26" s="359"/>
      <c r="B26" s="359" t="s">
        <v>92</v>
      </c>
      <c r="C26" s="365"/>
      <c r="D26" s="365"/>
      <c r="E26" s="365" t="s">
        <v>93</v>
      </c>
      <c r="F26" s="365"/>
      <c r="G26" s="365"/>
      <c r="H26" s="340">
        <v>871496.1</v>
      </c>
      <c r="I26" s="340">
        <v>29474.87</v>
      </c>
      <c r="J26" s="341">
        <v>3.38</v>
      </c>
      <c r="K26" s="340">
        <v>21748.93</v>
      </c>
      <c r="L26" s="341">
        <v>73.790000000000006</v>
      </c>
      <c r="M26" s="340">
        <v>466.55</v>
      </c>
      <c r="N26" s="341">
        <v>1.58</v>
      </c>
      <c r="O26" s="340">
        <v>7077.14</v>
      </c>
      <c r="P26" s="341">
        <v>24.01</v>
      </c>
      <c r="Q26" s="340">
        <v>15.53</v>
      </c>
      <c r="R26" s="341">
        <v>0.05</v>
      </c>
      <c r="S26" s="340">
        <v>166.72</v>
      </c>
      <c r="T26" s="341">
        <v>0.56999999999999995</v>
      </c>
    </row>
    <row r="27" spans="1:20" s="315" customFormat="1" ht="12" customHeight="1">
      <c r="A27" s="359"/>
      <c r="B27" s="359" t="s">
        <v>94</v>
      </c>
      <c r="C27" s="365"/>
      <c r="D27" s="365"/>
      <c r="E27" s="365" t="s">
        <v>95</v>
      </c>
      <c r="F27" s="365"/>
      <c r="G27" s="365"/>
      <c r="H27" s="340">
        <v>7800519.6500000004</v>
      </c>
      <c r="I27" s="340">
        <v>484381.62</v>
      </c>
      <c r="J27" s="341">
        <v>6.21</v>
      </c>
      <c r="K27" s="340">
        <v>390946.14</v>
      </c>
      <c r="L27" s="341">
        <v>80.709999999999994</v>
      </c>
      <c r="M27" s="340">
        <v>12122.15</v>
      </c>
      <c r="N27" s="341">
        <v>2.5</v>
      </c>
      <c r="O27" s="340">
        <v>69253.62</v>
      </c>
      <c r="P27" s="341">
        <v>14.3</v>
      </c>
      <c r="Q27" s="340">
        <v>3228.08</v>
      </c>
      <c r="R27" s="341">
        <v>0.67</v>
      </c>
      <c r="S27" s="340">
        <v>8831.6200000000008</v>
      </c>
      <c r="T27" s="341">
        <v>1.82</v>
      </c>
    </row>
    <row r="28" spans="1:20" s="315" customFormat="1" ht="12" customHeight="1">
      <c r="A28" s="359"/>
      <c r="B28" s="359" t="s">
        <v>96</v>
      </c>
      <c r="C28" s="365"/>
      <c r="D28" s="365"/>
      <c r="E28" s="365" t="s">
        <v>97</v>
      </c>
      <c r="F28" s="365"/>
      <c r="G28" s="365"/>
      <c r="H28" s="340">
        <v>2394322.06</v>
      </c>
      <c r="I28" s="340">
        <v>154086.82999999999</v>
      </c>
      <c r="J28" s="341">
        <v>6.44</v>
      </c>
      <c r="K28" s="340">
        <v>77859.11</v>
      </c>
      <c r="L28" s="341">
        <v>50.53</v>
      </c>
      <c r="M28" s="340">
        <v>26416.240000000002</v>
      </c>
      <c r="N28" s="341">
        <v>17.14</v>
      </c>
      <c r="O28" s="340">
        <v>12106.61</v>
      </c>
      <c r="P28" s="341">
        <v>7.86</v>
      </c>
      <c r="Q28" s="340">
        <v>5261.19</v>
      </c>
      <c r="R28" s="341">
        <v>3.41</v>
      </c>
      <c r="S28" s="340">
        <v>32443.68</v>
      </c>
      <c r="T28" s="341">
        <v>21.06</v>
      </c>
    </row>
    <row r="29" spans="1:20" s="315" customFormat="1" ht="12" customHeight="1">
      <c r="A29" s="359"/>
      <c r="B29" s="359" t="s">
        <v>98</v>
      </c>
      <c r="C29" s="365"/>
      <c r="D29" s="365"/>
      <c r="E29" s="365" t="s">
        <v>99</v>
      </c>
      <c r="F29" s="365"/>
      <c r="G29" s="365"/>
      <c r="H29" s="340">
        <v>5608507.7300000004</v>
      </c>
      <c r="I29" s="340">
        <v>150965.17000000001</v>
      </c>
      <c r="J29" s="341">
        <v>2.69</v>
      </c>
      <c r="K29" s="340">
        <v>141868.97</v>
      </c>
      <c r="L29" s="341">
        <v>93.97</v>
      </c>
      <c r="M29" s="340">
        <v>1631.31</v>
      </c>
      <c r="N29" s="341">
        <v>1.08</v>
      </c>
      <c r="O29" s="340">
        <v>6850.65</v>
      </c>
      <c r="P29" s="341">
        <v>4.54</v>
      </c>
      <c r="Q29" s="340">
        <v>76.2</v>
      </c>
      <c r="R29" s="341">
        <v>0.05</v>
      </c>
      <c r="S29" s="340">
        <v>538.04</v>
      </c>
      <c r="T29" s="341">
        <v>0.36</v>
      </c>
    </row>
    <row r="30" spans="1:20" s="315" customFormat="1" ht="12" customHeight="1">
      <c r="A30" s="359"/>
      <c r="B30" s="359" t="s">
        <v>100</v>
      </c>
      <c r="C30" s="365"/>
      <c r="D30" s="365"/>
      <c r="E30" s="365" t="s">
        <v>101</v>
      </c>
      <c r="F30" s="365"/>
      <c r="G30" s="365"/>
      <c r="H30" s="340">
        <v>23676122.09</v>
      </c>
      <c r="I30" s="340">
        <v>1332335.56</v>
      </c>
      <c r="J30" s="341">
        <v>5.63</v>
      </c>
      <c r="K30" s="340">
        <v>928711.65</v>
      </c>
      <c r="L30" s="341">
        <v>69.709999999999994</v>
      </c>
      <c r="M30" s="340">
        <v>225798.56</v>
      </c>
      <c r="N30" s="341">
        <v>16.95</v>
      </c>
      <c r="O30" s="340">
        <v>22908.720000000001</v>
      </c>
      <c r="P30" s="341">
        <v>1.72</v>
      </c>
      <c r="Q30" s="340">
        <v>17249.990000000002</v>
      </c>
      <c r="R30" s="341">
        <v>1.29</v>
      </c>
      <c r="S30" s="340">
        <v>137666.64000000001</v>
      </c>
      <c r="T30" s="341">
        <v>10.33</v>
      </c>
    </row>
    <row r="31" spans="1:20" s="315" customFormat="1" ht="12" customHeight="1">
      <c r="A31" s="359"/>
      <c r="B31" s="359" t="s">
        <v>102</v>
      </c>
      <c r="C31" s="365"/>
      <c r="D31" s="365"/>
      <c r="E31" s="365" t="s">
        <v>103</v>
      </c>
      <c r="F31" s="365"/>
      <c r="G31" s="365"/>
      <c r="H31" s="340">
        <v>2471193.7799999998</v>
      </c>
      <c r="I31" s="340">
        <v>320819.5</v>
      </c>
      <c r="J31" s="341">
        <v>12.98</v>
      </c>
      <c r="K31" s="340">
        <v>32614.32</v>
      </c>
      <c r="L31" s="341">
        <v>10.17</v>
      </c>
      <c r="M31" s="340">
        <v>1891.39</v>
      </c>
      <c r="N31" s="341">
        <v>0.59</v>
      </c>
      <c r="O31" s="340">
        <v>268643.82</v>
      </c>
      <c r="P31" s="341">
        <v>83.74</v>
      </c>
      <c r="Q31" s="340">
        <v>5513.19</v>
      </c>
      <c r="R31" s="341">
        <v>1.72</v>
      </c>
      <c r="S31" s="340">
        <v>12156.78</v>
      </c>
      <c r="T31" s="341">
        <v>3.79</v>
      </c>
    </row>
    <row r="32" spans="1:20" s="315" customFormat="1" ht="12" customHeight="1">
      <c r="A32" s="359"/>
      <c r="B32" s="359"/>
      <c r="C32" s="365" t="s">
        <v>104</v>
      </c>
      <c r="D32" s="365"/>
      <c r="E32" s="365"/>
      <c r="F32" s="365" t="s">
        <v>105</v>
      </c>
      <c r="G32" s="365"/>
      <c r="H32" s="340">
        <v>2148670.37</v>
      </c>
      <c r="I32" s="340">
        <v>312949.69</v>
      </c>
      <c r="J32" s="341">
        <v>14.56</v>
      </c>
      <c r="K32" s="340">
        <v>31493.95</v>
      </c>
      <c r="L32" s="341">
        <v>10.06</v>
      </c>
      <c r="M32" s="340">
        <v>1605.48</v>
      </c>
      <c r="N32" s="341">
        <v>0.51</v>
      </c>
      <c r="O32" s="340">
        <v>262510.95</v>
      </c>
      <c r="P32" s="341">
        <v>83.88</v>
      </c>
      <c r="Q32" s="340">
        <v>5470.68</v>
      </c>
      <c r="R32" s="341">
        <v>1.75</v>
      </c>
      <c r="S32" s="340">
        <v>11868.63</v>
      </c>
      <c r="T32" s="341">
        <v>3.79</v>
      </c>
    </row>
    <row r="33" spans="1:20" s="315" customFormat="1" ht="12" customHeight="1">
      <c r="A33" s="359"/>
      <c r="B33" s="359" t="s">
        <v>106</v>
      </c>
      <c r="C33" s="365"/>
      <c r="D33" s="365"/>
      <c r="E33" s="365" t="s">
        <v>183</v>
      </c>
      <c r="F33" s="365"/>
      <c r="G33" s="365"/>
      <c r="H33" s="340">
        <v>2023392.71</v>
      </c>
      <c r="I33" s="340">
        <v>29817.200000000001</v>
      </c>
      <c r="J33" s="341">
        <v>1.47</v>
      </c>
      <c r="K33" s="340">
        <v>15023.77</v>
      </c>
      <c r="L33" s="341">
        <v>50.39</v>
      </c>
      <c r="M33" s="340">
        <v>3749.22</v>
      </c>
      <c r="N33" s="341">
        <v>12.57</v>
      </c>
      <c r="O33" s="340">
        <v>6413.47</v>
      </c>
      <c r="P33" s="341">
        <v>21.51</v>
      </c>
      <c r="Q33" s="340">
        <v>667.61</v>
      </c>
      <c r="R33" s="341">
        <v>2.2400000000000002</v>
      </c>
      <c r="S33" s="340">
        <v>3963.13</v>
      </c>
      <c r="T33" s="341">
        <v>13.29</v>
      </c>
    </row>
    <row r="34" spans="1:20" s="315" customFormat="1" ht="4.1500000000000004" customHeight="1">
      <c r="A34" s="359"/>
      <c r="B34" s="359"/>
      <c r="C34" s="365"/>
      <c r="D34" s="365"/>
      <c r="E34" s="365"/>
      <c r="F34" s="365"/>
      <c r="G34" s="365"/>
      <c r="H34" s="340"/>
      <c r="I34" s="340"/>
      <c r="J34" s="341"/>
      <c r="K34" s="340"/>
      <c r="L34" s="341"/>
      <c r="M34" s="340"/>
      <c r="N34" s="341"/>
      <c r="O34" s="340"/>
      <c r="P34" s="341"/>
      <c r="Q34" s="340"/>
      <c r="R34" s="341"/>
      <c r="S34" s="340"/>
      <c r="T34" s="341"/>
    </row>
    <row r="35" spans="1:20" s="315" customFormat="1" ht="12" customHeight="1">
      <c r="A35" s="359" t="s">
        <v>108</v>
      </c>
      <c r="B35" s="359"/>
      <c r="C35" s="365"/>
      <c r="D35" s="365" t="s">
        <v>184</v>
      </c>
      <c r="E35" s="365"/>
      <c r="F35" s="365"/>
      <c r="G35" s="365"/>
      <c r="H35" s="340">
        <v>177950.09</v>
      </c>
      <c r="I35" s="340">
        <v>2058.13</v>
      </c>
      <c r="J35" s="341">
        <v>1.1599999999999999</v>
      </c>
      <c r="K35" s="340">
        <v>1177.45</v>
      </c>
      <c r="L35" s="341">
        <v>57.21</v>
      </c>
      <c r="M35" s="340">
        <v>103.61</v>
      </c>
      <c r="N35" s="341">
        <v>5.03</v>
      </c>
      <c r="O35" s="340">
        <v>525.79</v>
      </c>
      <c r="P35" s="341">
        <v>25.55</v>
      </c>
      <c r="Q35" s="340">
        <v>236.76</v>
      </c>
      <c r="R35" s="341">
        <v>11.5</v>
      </c>
      <c r="S35" s="340">
        <v>14.52</v>
      </c>
      <c r="T35" s="341">
        <v>0.71</v>
      </c>
    </row>
    <row r="36" spans="1:20" s="315" customFormat="1" ht="12" customHeight="1">
      <c r="A36" s="359" t="s">
        <v>110</v>
      </c>
      <c r="B36" s="359"/>
      <c r="C36" s="365"/>
      <c r="D36" s="365" t="s">
        <v>111</v>
      </c>
      <c r="E36" s="365"/>
      <c r="F36" s="365"/>
      <c r="G36" s="365"/>
      <c r="H36" s="340">
        <v>81900.740000000005</v>
      </c>
      <c r="I36" s="340">
        <v>592.85</v>
      </c>
      <c r="J36" s="341">
        <v>0.72</v>
      </c>
      <c r="K36" s="340">
        <v>66.53</v>
      </c>
      <c r="L36" s="341">
        <v>11.22</v>
      </c>
      <c r="M36" s="340">
        <v>1.37</v>
      </c>
      <c r="N36" s="341">
        <v>0.23</v>
      </c>
      <c r="O36" s="340">
        <v>520.12</v>
      </c>
      <c r="P36" s="341">
        <v>87.73</v>
      </c>
      <c r="Q36" s="340">
        <v>4.01</v>
      </c>
      <c r="R36" s="341">
        <v>0.68</v>
      </c>
      <c r="S36" s="340">
        <v>0.82</v>
      </c>
      <c r="T36" s="341">
        <v>0.14000000000000001</v>
      </c>
    </row>
    <row r="37" spans="1:20" s="315" customFormat="1" ht="12" customHeight="1">
      <c r="A37" s="359" t="s">
        <v>112</v>
      </c>
      <c r="B37" s="359"/>
      <c r="C37" s="365"/>
      <c r="D37" s="365" t="s">
        <v>113</v>
      </c>
      <c r="E37" s="365"/>
      <c r="F37" s="365"/>
      <c r="G37" s="365"/>
      <c r="H37" s="340">
        <v>3303823.42</v>
      </c>
      <c r="I37" s="340">
        <v>115121.23</v>
      </c>
      <c r="J37" s="341">
        <v>3.48</v>
      </c>
      <c r="K37" s="340">
        <v>78654.2</v>
      </c>
      <c r="L37" s="341">
        <v>68.319999999999993</v>
      </c>
      <c r="M37" s="340">
        <v>7984.96</v>
      </c>
      <c r="N37" s="341">
        <v>6.94</v>
      </c>
      <c r="O37" s="340">
        <v>27230.31</v>
      </c>
      <c r="P37" s="341">
        <v>23.65</v>
      </c>
      <c r="Q37" s="340">
        <v>160.15</v>
      </c>
      <c r="R37" s="341">
        <v>0.14000000000000001</v>
      </c>
      <c r="S37" s="340">
        <v>1091.6099999999999</v>
      </c>
      <c r="T37" s="341">
        <v>0.95</v>
      </c>
    </row>
    <row r="38" spans="1:20" s="315" customFormat="1" ht="12" customHeight="1">
      <c r="A38" s="359"/>
      <c r="B38" s="359" t="s">
        <v>185</v>
      </c>
      <c r="C38" s="365"/>
      <c r="D38" s="365"/>
      <c r="E38" s="365" t="s">
        <v>186</v>
      </c>
      <c r="F38" s="365"/>
      <c r="G38" s="365"/>
      <c r="H38" s="340">
        <v>2590075.38</v>
      </c>
      <c r="I38" s="340">
        <v>59486.9</v>
      </c>
      <c r="J38" s="341">
        <v>2.2999999999999998</v>
      </c>
      <c r="K38" s="340">
        <v>36533.160000000003</v>
      </c>
      <c r="L38" s="341">
        <v>61.41</v>
      </c>
      <c r="M38" s="340">
        <v>7213.6</v>
      </c>
      <c r="N38" s="341">
        <v>12.13</v>
      </c>
      <c r="O38" s="340">
        <v>15005.86</v>
      </c>
      <c r="P38" s="341">
        <v>25.23</v>
      </c>
      <c r="Q38" s="340">
        <v>91.24</v>
      </c>
      <c r="R38" s="341">
        <v>0.15</v>
      </c>
      <c r="S38" s="340">
        <v>643.04</v>
      </c>
      <c r="T38" s="341">
        <v>1.08</v>
      </c>
    </row>
    <row r="39" spans="1:20" s="315" customFormat="1" ht="12" customHeight="1">
      <c r="A39" s="359" t="s">
        <v>114</v>
      </c>
      <c r="B39" s="359"/>
      <c r="C39" s="365"/>
      <c r="D39" s="365" t="s">
        <v>115</v>
      </c>
      <c r="E39" s="365"/>
      <c r="F39" s="365"/>
      <c r="G39" s="365"/>
      <c r="H39" s="340">
        <v>293956.42</v>
      </c>
      <c r="I39" s="340">
        <v>44.33</v>
      </c>
      <c r="J39" s="341">
        <v>0.02</v>
      </c>
      <c r="K39" s="340">
        <v>19.329999999999998</v>
      </c>
      <c r="L39" s="341">
        <v>43.62</v>
      </c>
      <c r="M39" s="340">
        <v>1.96</v>
      </c>
      <c r="N39" s="341">
        <v>4.42</v>
      </c>
      <c r="O39" s="340">
        <v>19.68</v>
      </c>
      <c r="P39" s="341">
        <v>44.4</v>
      </c>
      <c r="Q39" s="342">
        <v>0.43</v>
      </c>
      <c r="R39" s="343">
        <v>0.96</v>
      </c>
      <c r="S39" s="340">
        <v>2.92</v>
      </c>
      <c r="T39" s="341">
        <v>6.6</v>
      </c>
    </row>
    <row r="40" spans="1:20" s="315" customFormat="1" ht="12" customHeight="1">
      <c r="A40" s="359" t="s">
        <v>116</v>
      </c>
      <c r="B40" s="359"/>
      <c r="C40" s="365"/>
      <c r="D40" s="365" t="s">
        <v>117</v>
      </c>
      <c r="E40" s="365"/>
      <c r="F40" s="365"/>
      <c r="G40" s="365"/>
      <c r="H40" s="340">
        <v>5068898.1399999997</v>
      </c>
      <c r="I40" s="340">
        <v>290962.44</v>
      </c>
      <c r="J40" s="341">
        <v>5.74</v>
      </c>
      <c r="K40" s="340">
        <v>167460.75</v>
      </c>
      <c r="L40" s="341">
        <v>57.55</v>
      </c>
      <c r="M40" s="340">
        <v>36290.93</v>
      </c>
      <c r="N40" s="341">
        <v>12.47</v>
      </c>
      <c r="O40" s="340">
        <v>57338.400000000001</v>
      </c>
      <c r="P40" s="341">
        <v>19.71</v>
      </c>
      <c r="Q40" s="340">
        <v>1626.41</v>
      </c>
      <c r="R40" s="341">
        <v>0.56000000000000005</v>
      </c>
      <c r="S40" s="340">
        <v>28245.95</v>
      </c>
      <c r="T40" s="341">
        <v>9.7100000000000009</v>
      </c>
    </row>
    <row r="41" spans="1:20" s="315" customFormat="1" ht="12" customHeight="1">
      <c r="A41" s="359"/>
      <c r="B41" s="359" t="s">
        <v>118</v>
      </c>
      <c r="C41" s="365"/>
      <c r="D41" s="365"/>
      <c r="E41" s="365" t="s">
        <v>119</v>
      </c>
      <c r="F41" s="365"/>
      <c r="G41" s="365"/>
      <c r="H41" s="340">
        <v>2343630.7999999998</v>
      </c>
      <c r="I41" s="340">
        <v>26365.06</v>
      </c>
      <c r="J41" s="341">
        <v>1.1200000000000001</v>
      </c>
      <c r="K41" s="340">
        <v>9295.39</v>
      </c>
      <c r="L41" s="341">
        <v>35.26</v>
      </c>
      <c r="M41" s="340">
        <v>3597.68</v>
      </c>
      <c r="N41" s="341">
        <v>13.65</v>
      </c>
      <c r="O41" s="340">
        <v>10824.79</v>
      </c>
      <c r="P41" s="341">
        <v>41.06</v>
      </c>
      <c r="Q41" s="340">
        <v>299.35000000000002</v>
      </c>
      <c r="R41" s="341">
        <v>1.1399999999999999</v>
      </c>
      <c r="S41" s="340">
        <v>2347.85</v>
      </c>
      <c r="T41" s="341">
        <v>8.91</v>
      </c>
    </row>
    <row r="42" spans="1:20" s="315" customFormat="1" ht="12" customHeight="1">
      <c r="A42" s="359"/>
      <c r="B42" s="359" t="s">
        <v>120</v>
      </c>
      <c r="C42" s="365"/>
      <c r="D42" s="365"/>
      <c r="E42" s="365" t="s">
        <v>121</v>
      </c>
      <c r="F42" s="365"/>
      <c r="G42" s="365"/>
      <c r="H42" s="340">
        <v>2449933.71</v>
      </c>
      <c r="I42" s="340">
        <v>254730.7</v>
      </c>
      <c r="J42" s="341">
        <v>10.4</v>
      </c>
      <c r="K42" s="340">
        <v>155817.39000000001</v>
      </c>
      <c r="L42" s="341">
        <v>61.17</v>
      </c>
      <c r="M42" s="340">
        <v>31666.5</v>
      </c>
      <c r="N42" s="341">
        <v>12.43</v>
      </c>
      <c r="O42" s="340">
        <v>40995.99</v>
      </c>
      <c r="P42" s="341">
        <v>16.09</v>
      </c>
      <c r="Q42" s="340">
        <v>1212.1600000000001</v>
      </c>
      <c r="R42" s="341">
        <v>0.48</v>
      </c>
      <c r="S42" s="340">
        <v>25038.66</v>
      </c>
      <c r="T42" s="341">
        <v>9.83</v>
      </c>
    </row>
    <row r="43" spans="1:20" s="315" customFormat="1" ht="12" customHeight="1">
      <c r="A43" s="359"/>
      <c r="B43" s="359"/>
      <c r="C43" s="365" t="s">
        <v>122</v>
      </c>
      <c r="D43" s="365"/>
      <c r="E43" s="365"/>
      <c r="F43" s="365" t="s">
        <v>123</v>
      </c>
      <c r="G43" s="365"/>
      <c r="H43" s="340">
        <v>432343.64</v>
      </c>
      <c r="I43" s="340">
        <v>22737.24</v>
      </c>
      <c r="J43" s="341">
        <v>5.26</v>
      </c>
      <c r="K43" s="340">
        <v>3657.33</v>
      </c>
      <c r="L43" s="341">
        <v>16.09</v>
      </c>
      <c r="M43" s="340">
        <v>4990.55</v>
      </c>
      <c r="N43" s="341">
        <v>21.95</v>
      </c>
      <c r="O43" s="340">
        <v>11842.03</v>
      </c>
      <c r="P43" s="341">
        <v>52.08</v>
      </c>
      <c r="Q43" s="340">
        <v>281.48</v>
      </c>
      <c r="R43" s="341">
        <v>1.24</v>
      </c>
      <c r="S43" s="340">
        <v>1965.85</v>
      </c>
      <c r="T43" s="341">
        <v>8.65</v>
      </c>
    </row>
    <row r="44" spans="1:20" s="315" customFormat="1" ht="12" customHeight="1">
      <c r="A44" s="359" t="s">
        <v>124</v>
      </c>
      <c r="B44" s="359"/>
      <c r="C44" s="365"/>
      <c r="D44" s="365" t="s">
        <v>125</v>
      </c>
      <c r="E44" s="365"/>
      <c r="F44" s="365"/>
      <c r="G44" s="365"/>
      <c r="H44" s="340">
        <v>501638.43</v>
      </c>
      <c r="I44" s="340">
        <v>23079.69</v>
      </c>
      <c r="J44" s="341">
        <v>4.5999999999999996</v>
      </c>
      <c r="K44" s="340">
        <v>19816.57</v>
      </c>
      <c r="L44" s="341">
        <v>85.86</v>
      </c>
      <c r="M44" s="340">
        <v>998.65</v>
      </c>
      <c r="N44" s="341">
        <v>4.33</v>
      </c>
      <c r="O44" s="340">
        <v>1625.26</v>
      </c>
      <c r="P44" s="341">
        <v>7.04</v>
      </c>
      <c r="Q44" s="340">
        <v>83.99</v>
      </c>
      <c r="R44" s="341">
        <v>0.36</v>
      </c>
      <c r="S44" s="340">
        <v>555.22</v>
      </c>
      <c r="T44" s="341">
        <v>2.41</v>
      </c>
    </row>
    <row r="45" spans="1:20" s="315" customFormat="1" ht="9" customHeight="1">
      <c r="A45" s="359"/>
      <c r="B45" s="359"/>
      <c r="C45" s="365"/>
      <c r="D45" s="365"/>
      <c r="E45" s="365"/>
      <c r="F45" s="365"/>
      <c r="G45" s="365"/>
      <c r="H45" s="340"/>
      <c r="I45" s="340"/>
      <c r="J45" s="341"/>
      <c r="K45" s="340"/>
      <c r="L45" s="341"/>
      <c r="M45" s="340"/>
      <c r="N45" s="341"/>
      <c r="O45" s="340"/>
      <c r="P45" s="341"/>
      <c r="Q45" s="340"/>
      <c r="R45" s="341"/>
      <c r="S45" s="340"/>
      <c r="T45" s="341"/>
    </row>
    <row r="46" spans="1:20" s="315" customFormat="1" ht="12" customHeight="1">
      <c r="A46" s="359" t="s">
        <v>126</v>
      </c>
      <c r="B46" s="359"/>
      <c r="C46" s="365"/>
      <c r="D46" s="365"/>
      <c r="E46" s="365"/>
      <c r="F46" s="365"/>
      <c r="G46" s="365"/>
      <c r="H46" s="340">
        <v>67122121.950000003</v>
      </c>
      <c r="I46" s="340">
        <v>4868954.92</v>
      </c>
      <c r="J46" s="341">
        <v>7.25</v>
      </c>
      <c r="K46" s="340">
        <v>3646081.46</v>
      </c>
      <c r="L46" s="341">
        <v>74.88</v>
      </c>
      <c r="M46" s="340">
        <v>344120.43</v>
      </c>
      <c r="N46" s="341">
        <v>7.07</v>
      </c>
      <c r="O46" s="340">
        <v>586129.42000000004</v>
      </c>
      <c r="P46" s="341">
        <v>12.04</v>
      </c>
      <c r="Q46" s="340">
        <v>39068.050000000003</v>
      </c>
      <c r="R46" s="341">
        <v>0.8</v>
      </c>
      <c r="S46" s="340">
        <v>253555.56</v>
      </c>
      <c r="T46" s="341">
        <v>5.21</v>
      </c>
    </row>
    <row r="47" spans="1:20" s="315" customFormat="1" ht="12" customHeight="1">
      <c r="A47" s="359"/>
      <c r="B47" s="359"/>
      <c r="C47" s="365"/>
      <c r="D47" s="365"/>
      <c r="E47" s="365"/>
      <c r="F47" s="365"/>
      <c r="G47" s="365"/>
      <c r="H47" s="340"/>
      <c r="I47" s="340"/>
      <c r="J47" s="341"/>
      <c r="K47" s="340"/>
      <c r="L47" s="341"/>
      <c r="M47" s="340"/>
      <c r="N47" s="341"/>
      <c r="O47" s="340"/>
      <c r="P47" s="341"/>
      <c r="Q47" s="340"/>
      <c r="R47" s="341"/>
      <c r="S47" s="340"/>
      <c r="T47" s="341"/>
    </row>
    <row r="48" spans="1:20" s="315" customFormat="1" ht="12" customHeight="1">
      <c r="A48" s="371" t="s">
        <v>231</v>
      </c>
      <c r="B48" s="359"/>
      <c r="C48" s="365"/>
      <c r="D48" s="365"/>
      <c r="E48" s="365"/>
      <c r="F48" s="365"/>
      <c r="G48" s="365"/>
      <c r="H48" s="340"/>
      <c r="I48" s="340"/>
      <c r="J48" s="341"/>
      <c r="K48" s="340"/>
      <c r="L48" s="341"/>
      <c r="M48" s="340"/>
      <c r="N48" s="341"/>
      <c r="O48" s="340"/>
      <c r="P48" s="341"/>
      <c r="Q48" s="340"/>
      <c r="R48" s="341"/>
      <c r="S48" s="340"/>
      <c r="T48" s="341"/>
    </row>
    <row r="49" spans="1:20" s="315" customFormat="1" ht="12" customHeight="1">
      <c r="B49" s="359"/>
      <c r="C49" s="365"/>
      <c r="D49" s="365"/>
      <c r="E49" s="365"/>
      <c r="F49" s="365"/>
      <c r="G49" s="365"/>
      <c r="H49" s="340"/>
      <c r="I49" s="340"/>
      <c r="J49" s="341"/>
      <c r="K49" s="340"/>
      <c r="L49" s="341"/>
      <c r="M49" s="340"/>
      <c r="N49" s="341"/>
      <c r="O49" s="340"/>
      <c r="P49" s="341"/>
      <c r="Q49" s="340"/>
      <c r="R49" s="341"/>
      <c r="S49" s="340"/>
      <c r="T49" s="341"/>
    </row>
    <row r="50" spans="1:20" s="315" customFormat="1" ht="12" customHeight="1">
      <c r="A50" s="371"/>
      <c r="B50" s="359"/>
      <c r="C50" s="365"/>
      <c r="D50" s="365"/>
      <c r="E50" s="365"/>
      <c r="F50" s="365"/>
      <c r="G50" s="365"/>
      <c r="H50" s="340"/>
      <c r="I50" s="340"/>
      <c r="J50" s="341"/>
      <c r="K50" s="340"/>
      <c r="L50" s="341"/>
      <c r="M50" s="340"/>
      <c r="N50" s="341"/>
      <c r="O50" s="340"/>
      <c r="P50" s="341"/>
      <c r="Q50" s="340"/>
      <c r="R50" s="341"/>
      <c r="S50" s="340"/>
      <c r="T50" s="341"/>
    </row>
    <row r="51" spans="1:20" s="315" customFormat="1" ht="12" customHeight="1">
      <c r="B51" s="359"/>
      <c r="C51" s="365"/>
      <c r="D51" s="365"/>
      <c r="E51" s="365"/>
      <c r="F51" s="365"/>
      <c r="G51" s="365"/>
      <c r="H51" s="340"/>
      <c r="I51" s="340"/>
      <c r="J51" s="341"/>
      <c r="K51" s="340"/>
      <c r="L51" s="341"/>
      <c r="M51" s="340"/>
      <c r="N51" s="341"/>
      <c r="O51" s="340"/>
      <c r="P51" s="341"/>
      <c r="Q51" s="340"/>
      <c r="R51" s="341"/>
      <c r="S51" s="340"/>
      <c r="T51" s="341"/>
    </row>
    <row r="52" spans="1:20" s="314" customFormat="1" ht="15.75">
      <c r="A52" s="371" t="s">
        <v>232</v>
      </c>
      <c r="B52" s="310"/>
    </row>
    <row r="53" spans="1:20" s="315" customFormat="1" ht="15.75">
      <c r="A53" s="316"/>
      <c r="B53" s="317"/>
      <c r="C53" s="317"/>
      <c r="D53" s="317"/>
      <c r="E53" s="317"/>
      <c r="F53" s="317"/>
      <c r="G53" s="318"/>
      <c r="H53" s="816" t="s">
        <v>225</v>
      </c>
      <c r="I53" s="817"/>
      <c r="J53" s="817"/>
      <c r="K53" s="817"/>
      <c r="L53" s="817"/>
      <c r="M53" s="817"/>
      <c r="N53" s="817"/>
      <c r="O53" s="817"/>
      <c r="P53" s="817"/>
      <c r="Q53" s="818"/>
      <c r="R53" s="818"/>
      <c r="S53" s="818"/>
      <c r="T53" s="818"/>
    </row>
    <row r="54" spans="1:20" s="315" customFormat="1" ht="13.15" customHeight="1">
      <c r="A54" s="320"/>
      <c r="B54" s="321"/>
      <c r="C54" s="321"/>
      <c r="D54" s="321"/>
      <c r="E54" s="321"/>
      <c r="F54" s="321"/>
      <c r="G54" s="321"/>
      <c r="H54" s="819" t="s">
        <v>3</v>
      </c>
      <c r="I54" s="822" t="s">
        <v>226</v>
      </c>
      <c r="J54" s="823"/>
      <c r="K54" s="823"/>
      <c r="L54" s="823"/>
      <c r="M54" s="823"/>
      <c r="N54" s="823"/>
      <c r="O54" s="823"/>
      <c r="P54" s="823"/>
      <c r="Q54" s="823"/>
      <c r="R54" s="823"/>
      <c r="S54" s="823"/>
      <c r="T54" s="824"/>
    </row>
    <row r="55" spans="1:20" s="315" customFormat="1" ht="13.15" customHeight="1">
      <c r="A55" s="353"/>
      <c r="B55" s="337"/>
      <c r="C55" s="315" t="s">
        <v>62</v>
      </c>
      <c r="G55" s="321"/>
      <c r="H55" s="820"/>
      <c r="I55" s="809" t="s">
        <v>227</v>
      </c>
      <c r="J55" s="825"/>
      <c r="K55" s="830" t="s">
        <v>209</v>
      </c>
      <c r="L55" s="831"/>
      <c r="M55" s="831"/>
      <c r="N55" s="831"/>
      <c r="O55" s="831"/>
      <c r="P55" s="831"/>
      <c r="Q55" s="831"/>
      <c r="R55" s="831"/>
      <c r="S55" s="831"/>
      <c r="T55" s="832"/>
    </row>
    <row r="56" spans="1:20" s="315" customFormat="1" ht="15" customHeight="1">
      <c r="A56" s="354"/>
      <c r="B56" s="554"/>
      <c r="C56" s="315" t="s">
        <v>173</v>
      </c>
      <c r="G56" s="321"/>
      <c r="H56" s="820"/>
      <c r="I56" s="826"/>
      <c r="J56" s="827"/>
      <c r="K56" s="809" t="s">
        <v>210</v>
      </c>
      <c r="L56" s="825"/>
      <c r="M56" s="809" t="s">
        <v>211</v>
      </c>
      <c r="N56" s="833"/>
      <c r="O56" s="809" t="s">
        <v>228</v>
      </c>
      <c r="P56" s="833"/>
      <c r="Q56" s="809" t="s">
        <v>229</v>
      </c>
      <c r="R56" s="833"/>
      <c r="S56" s="809" t="s">
        <v>230</v>
      </c>
      <c r="T56" s="833"/>
    </row>
    <row r="57" spans="1:20" s="315" customFormat="1" ht="15" customHeight="1">
      <c r="A57" s="354"/>
      <c r="B57" s="554"/>
      <c r="C57" s="315" t="s">
        <v>177</v>
      </c>
      <c r="G57" s="321"/>
      <c r="H57" s="821"/>
      <c r="I57" s="828"/>
      <c r="J57" s="829"/>
      <c r="K57" s="828"/>
      <c r="L57" s="829"/>
      <c r="M57" s="828"/>
      <c r="N57" s="829"/>
      <c r="O57" s="828"/>
      <c r="P57" s="829"/>
      <c r="Q57" s="828"/>
      <c r="R57" s="829"/>
      <c r="S57" s="828"/>
      <c r="T57" s="829"/>
    </row>
    <row r="58" spans="1:20" s="315" customFormat="1">
      <c r="A58" s="354"/>
      <c r="B58" s="554"/>
      <c r="G58" s="323"/>
      <c r="H58" s="804" t="s">
        <v>178</v>
      </c>
      <c r="I58" s="805"/>
      <c r="J58" s="553" t="s">
        <v>8</v>
      </c>
      <c r="K58" s="357" t="s">
        <v>178</v>
      </c>
      <c r="L58" s="357" t="s">
        <v>8</v>
      </c>
      <c r="M58" s="357" t="s">
        <v>178</v>
      </c>
      <c r="N58" s="357" t="s">
        <v>8</v>
      </c>
      <c r="O58" s="357" t="s">
        <v>178</v>
      </c>
      <c r="P58" s="357" t="s">
        <v>8</v>
      </c>
      <c r="Q58" s="357" t="s">
        <v>178</v>
      </c>
      <c r="R58" s="357" t="s">
        <v>8</v>
      </c>
      <c r="S58" s="357" t="s">
        <v>178</v>
      </c>
      <c r="T58" s="357" t="s">
        <v>8</v>
      </c>
    </row>
    <row r="59" spans="1:20" s="315" customFormat="1">
      <c r="A59" s="332"/>
      <c r="B59" s="334"/>
      <c r="C59" s="334"/>
      <c r="D59" s="334"/>
      <c r="E59" s="334"/>
      <c r="F59" s="334"/>
      <c r="G59" s="335"/>
      <c r="H59" s="553">
        <v>1</v>
      </c>
      <c r="I59" s="553">
        <v>2</v>
      </c>
      <c r="J59" s="553">
        <v>3</v>
      </c>
      <c r="K59" s="553">
        <v>4</v>
      </c>
      <c r="L59" s="553">
        <v>5</v>
      </c>
      <c r="M59" s="547">
        <v>6</v>
      </c>
      <c r="N59" s="547">
        <v>7</v>
      </c>
      <c r="O59" s="547">
        <v>8</v>
      </c>
      <c r="P59" s="547">
        <v>9</v>
      </c>
      <c r="Q59" s="547">
        <v>10</v>
      </c>
      <c r="R59" s="547">
        <v>11</v>
      </c>
      <c r="S59" s="547">
        <v>12</v>
      </c>
      <c r="T59" s="547">
        <v>13</v>
      </c>
    </row>
    <row r="60" spans="1:20" s="315" customFormat="1" ht="8.65" customHeight="1">
      <c r="J60" s="338"/>
      <c r="K60" s="338"/>
      <c r="L60" s="338"/>
    </row>
    <row r="61" spans="1:20" s="315" customFormat="1" ht="12" customHeight="1">
      <c r="A61" s="359" t="s">
        <v>189</v>
      </c>
      <c r="B61" s="359"/>
      <c r="C61" s="365"/>
      <c r="D61" s="365"/>
      <c r="E61" s="365"/>
      <c r="F61" s="365"/>
      <c r="G61" s="365"/>
      <c r="H61" s="340"/>
      <c r="I61" s="340"/>
      <c r="J61" s="341"/>
      <c r="K61" s="340"/>
      <c r="L61" s="341"/>
      <c r="M61" s="340"/>
      <c r="N61" s="341"/>
      <c r="O61" s="340"/>
      <c r="P61" s="341"/>
      <c r="Q61" s="340"/>
      <c r="R61" s="341"/>
      <c r="S61" s="340"/>
      <c r="T61" s="341"/>
    </row>
    <row r="62" spans="1:20" s="315" customFormat="1" ht="4.1500000000000004" customHeight="1">
      <c r="A62" s="359"/>
      <c r="B62" s="359"/>
      <c r="C62" s="365"/>
      <c r="D62" s="365"/>
      <c r="E62" s="365"/>
      <c r="F62" s="365"/>
      <c r="G62" s="365"/>
      <c r="H62" s="340"/>
      <c r="I62" s="340"/>
      <c r="J62" s="341"/>
      <c r="K62" s="340"/>
      <c r="L62" s="341"/>
      <c r="M62" s="340"/>
      <c r="N62" s="341"/>
      <c r="O62" s="340"/>
      <c r="P62" s="341"/>
      <c r="Q62" s="340"/>
      <c r="R62" s="341"/>
      <c r="S62" s="340"/>
      <c r="T62" s="341"/>
    </row>
    <row r="63" spans="1:20" s="315" customFormat="1" ht="12" customHeight="1">
      <c r="A63" s="359" t="s">
        <v>190</v>
      </c>
      <c r="B63" s="359"/>
      <c r="C63" s="365"/>
      <c r="D63" s="365"/>
      <c r="E63" s="365"/>
      <c r="F63" s="365"/>
      <c r="G63" s="365"/>
      <c r="H63" s="340">
        <v>51295147.140000001</v>
      </c>
      <c r="I63" s="340">
        <v>4104669.11</v>
      </c>
      <c r="J63" s="341">
        <v>8</v>
      </c>
      <c r="K63" s="340">
        <v>3173771.53</v>
      </c>
      <c r="L63" s="341">
        <v>77.319999999999993</v>
      </c>
      <c r="M63" s="340">
        <v>272905.27</v>
      </c>
      <c r="N63" s="341">
        <v>6.65</v>
      </c>
      <c r="O63" s="340">
        <v>438304.3</v>
      </c>
      <c r="P63" s="341">
        <v>10.68</v>
      </c>
      <c r="Q63" s="340">
        <v>31733.7</v>
      </c>
      <c r="R63" s="341">
        <v>0.77</v>
      </c>
      <c r="S63" s="340">
        <v>187954.31</v>
      </c>
      <c r="T63" s="341">
        <v>4.58</v>
      </c>
    </row>
    <row r="64" spans="1:20" s="315" customFormat="1" ht="12" customHeight="1">
      <c r="A64" s="359"/>
      <c r="B64" s="359" t="s">
        <v>191</v>
      </c>
      <c r="C64" s="365"/>
      <c r="D64" s="365"/>
      <c r="E64" s="365"/>
      <c r="F64" s="365"/>
      <c r="G64" s="365"/>
      <c r="H64" s="340">
        <v>16042047.789999999</v>
      </c>
      <c r="I64" s="340">
        <v>2209782.04</v>
      </c>
      <c r="J64" s="341">
        <v>13.77</v>
      </c>
      <c r="K64" s="340">
        <v>1776859.2</v>
      </c>
      <c r="L64" s="341">
        <v>80.41</v>
      </c>
      <c r="M64" s="340">
        <v>16915.54</v>
      </c>
      <c r="N64" s="341">
        <v>0.77</v>
      </c>
      <c r="O64" s="340">
        <v>378971.88</v>
      </c>
      <c r="P64" s="341">
        <v>17.149999999999999</v>
      </c>
      <c r="Q64" s="340">
        <v>9628.73</v>
      </c>
      <c r="R64" s="341">
        <v>0.44</v>
      </c>
      <c r="S64" s="340">
        <v>27406.69</v>
      </c>
      <c r="T64" s="341">
        <v>1.24</v>
      </c>
    </row>
    <row r="65" spans="1:20" s="315" customFormat="1" ht="12" customHeight="1">
      <c r="A65" s="359"/>
      <c r="B65" s="359" t="s">
        <v>192</v>
      </c>
      <c r="C65" s="365"/>
      <c r="D65" s="365"/>
      <c r="E65" s="365"/>
      <c r="F65" s="365"/>
      <c r="G65" s="365"/>
      <c r="H65" s="340">
        <v>35253099.350000001</v>
      </c>
      <c r="I65" s="340">
        <v>1894887.07</v>
      </c>
      <c r="J65" s="341">
        <v>5.38</v>
      </c>
      <c r="K65" s="340">
        <v>1396912.33</v>
      </c>
      <c r="L65" s="341">
        <v>73.72</v>
      </c>
      <c r="M65" s="340">
        <v>255989.73</v>
      </c>
      <c r="N65" s="341">
        <v>13.51</v>
      </c>
      <c r="O65" s="340">
        <v>59332.42</v>
      </c>
      <c r="P65" s="341">
        <v>3.13</v>
      </c>
      <c r="Q65" s="340">
        <v>22104.98</v>
      </c>
      <c r="R65" s="341">
        <v>1.17</v>
      </c>
      <c r="S65" s="340">
        <v>160547.62</v>
      </c>
      <c r="T65" s="341">
        <v>8.4700000000000006</v>
      </c>
    </row>
    <row r="66" spans="1:20" s="315" customFormat="1" ht="12" customHeight="1">
      <c r="A66" s="359" t="s">
        <v>193</v>
      </c>
      <c r="B66" s="359"/>
      <c r="C66" s="365"/>
      <c r="D66" s="365"/>
      <c r="E66" s="365"/>
      <c r="F66" s="365"/>
      <c r="G66" s="365"/>
      <c r="H66" s="340">
        <v>7747172.5999999996</v>
      </c>
      <c r="I66" s="340">
        <v>376975.9</v>
      </c>
      <c r="J66" s="341">
        <v>4.87</v>
      </c>
      <c r="K66" s="340">
        <v>228206.85</v>
      </c>
      <c r="L66" s="341">
        <v>60.54</v>
      </c>
      <c r="M66" s="340">
        <v>42958.68</v>
      </c>
      <c r="N66" s="341">
        <v>11.4</v>
      </c>
      <c r="O66" s="340">
        <v>75815.69</v>
      </c>
      <c r="P66" s="341">
        <v>20.11</v>
      </c>
      <c r="Q66" s="340">
        <v>1649.58</v>
      </c>
      <c r="R66" s="341">
        <v>0.44</v>
      </c>
      <c r="S66" s="340">
        <v>28345.1</v>
      </c>
      <c r="T66" s="341">
        <v>7.52</v>
      </c>
    </row>
    <row r="67" spans="1:20" s="315" customFormat="1" ht="12" customHeight="1">
      <c r="A67" s="359" t="s">
        <v>194</v>
      </c>
      <c r="B67" s="359"/>
      <c r="C67" s="365"/>
      <c r="D67" s="365"/>
      <c r="E67" s="365"/>
      <c r="F67" s="365"/>
      <c r="G67" s="365"/>
      <c r="H67" s="340">
        <v>8079802.21</v>
      </c>
      <c r="I67" s="340">
        <v>387309.91</v>
      </c>
      <c r="J67" s="341">
        <v>4.79</v>
      </c>
      <c r="K67" s="340">
        <v>244103.08</v>
      </c>
      <c r="L67" s="341">
        <v>63.03</v>
      </c>
      <c r="M67" s="340">
        <v>28256.48</v>
      </c>
      <c r="N67" s="341">
        <v>7.3</v>
      </c>
      <c r="O67" s="340">
        <v>72009.429999999993</v>
      </c>
      <c r="P67" s="341">
        <v>18.59</v>
      </c>
      <c r="Q67" s="340">
        <v>5684.76</v>
      </c>
      <c r="R67" s="341">
        <v>1.47</v>
      </c>
      <c r="S67" s="340">
        <v>37256.15</v>
      </c>
      <c r="T67" s="341">
        <v>9.6199999999999992</v>
      </c>
    </row>
    <row r="68" spans="1:20" s="315" customFormat="1" ht="9.6" customHeight="1">
      <c r="A68" s="359"/>
      <c r="B68" s="359"/>
      <c r="C68" s="365"/>
      <c r="D68" s="365"/>
      <c r="E68" s="365"/>
      <c r="F68" s="365"/>
      <c r="G68" s="365"/>
      <c r="H68" s="340"/>
      <c r="I68" s="340"/>
      <c r="J68" s="341"/>
      <c r="K68" s="340"/>
      <c r="L68" s="341"/>
      <c r="M68" s="340"/>
      <c r="N68" s="341"/>
      <c r="O68" s="340"/>
      <c r="P68" s="341"/>
      <c r="Q68" s="340"/>
      <c r="R68" s="341"/>
      <c r="S68" s="340"/>
      <c r="T68" s="341"/>
    </row>
    <row r="69" spans="1:20" s="315" customFormat="1" ht="12" customHeight="1">
      <c r="A69" s="359" t="s">
        <v>126</v>
      </c>
      <c r="B69" s="359"/>
      <c r="C69" s="365"/>
      <c r="D69" s="365"/>
      <c r="E69" s="365"/>
      <c r="F69" s="365"/>
      <c r="G69" s="365"/>
      <c r="H69" s="340">
        <v>67122121.950000003</v>
      </c>
      <c r="I69" s="340">
        <v>4868954.92</v>
      </c>
      <c r="J69" s="341">
        <v>7.25</v>
      </c>
      <c r="K69" s="340">
        <v>3646081.46</v>
      </c>
      <c r="L69" s="341">
        <v>74.88</v>
      </c>
      <c r="M69" s="340">
        <v>344120.43</v>
      </c>
      <c r="N69" s="341">
        <v>7.07</v>
      </c>
      <c r="O69" s="340">
        <v>586129.42000000004</v>
      </c>
      <c r="P69" s="341">
        <v>12.04</v>
      </c>
      <c r="Q69" s="340">
        <v>39068.050000000003</v>
      </c>
      <c r="R69" s="341">
        <v>0.8</v>
      </c>
      <c r="S69" s="340">
        <v>253555.56</v>
      </c>
      <c r="T69" s="341">
        <v>5.21</v>
      </c>
    </row>
    <row r="70" spans="1:20" s="315" customFormat="1" ht="12" customHeight="1">
      <c r="B70" s="359"/>
      <c r="C70" s="365"/>
      <c r="D70" s="365"/>
      <c r="E70" s="365"/>
      <c r="F70" s="365"/>
      <c r="G70" s="365"/>
      <c r="H70" s="340"/>
      <c r="I70" s="340"/>
      <c r="J70" s="341"/>
      <c r="K70" s="340"/>
      <c r="L70" s="341"/>
      <c r="M70" s="340"/>
      <c r="N70" s="341"/>
      <c r="O70" s="340"/>
      <c r="P70" s="341"/>
      <c r="Q70" s="340"/>
      <c r="R70" s="341"/>
      <c r="S70" s="340"/>
      <c r="T70" s="341"/>
    </row>
    <row r="71" spans="1:20" s="315" customFormat="1" ht="12" customHeight="1">
      <c r="A71" s="359" t="s">
        <v>195</v>
      </c>
      <c r="B71" s="359"/>
      <c r="C71" s="365"/>
      <c r="D71" s="365"/>
      <c r="E71" s="365"/>
      <c r="F71" s="365"/>
      <c r="G71" s="365"/>
      <c r="H71" s="340"/>
      <c r="I71" s="340"/>
      <c r="J71" s="341"/>
      <c r="K71" s="340"/>
      <c r="L71" s="341"/>
      <c r="M71" s="340"/>
      <c r="N71" s="341"/>
      <c r="O71" s="340"/>
      <c r="P71" s="341"/>
      <c r="Q71" s="340"/>
      <c r="R71" s="341"/>
      <c r="S71" s="340"/>
      <c r="T71" s="341"/>
    </row>
    <row r="72" spans="1:20" s="315" customFormat="1" ht="4.1500000000000004" customHeight="1">
      <c r="A72" s="359"/>
      <c r="B72" s="359"/>
      <c r="C72" s="365"/>
      <c r="D72" s="365"/>
      <c r="E72" s="365"/>
      <c r="F72" s="365"/>
      <c r="G72" s="365"/>
      <c r="H72" s="340"/>
      <c r="I72" s="340"/>
      <c r="J72" s="341"/>
      <c r="K72" s="340"/>
      <c r="L72" s="341"/>
      <c r="M72" s="340"/>
      <c r="N72" s="341"/>
      <c r="O72" s="340"/>
      <c r="P72" s="341"/>
      <c r="Q72" s="340"/>
      <c r="R72" s="341"/>
      <c r="S72" s="340"/>
      <c r="T72" s="341"/>
    </row>
    <row r="73" spans="1:20" s="315" customFormat="1" ht="12" customHeight="1">
      <c r="A73" s="359" t="s">
        <v>196</v>
      </c>
      <c r="B73" s="359"/>
      <c r="C73" s="365"/>
      <c r="D73" s="365"/>
      <c r="E73" s="365"/>
      <c r="F73" s="365"/>
      <c r="G73" s="365"/>
      <c r="H73" s="340">
        <v>859418.49</v>
      </c>
      <c r="I73" s="340">
        <v>44056.69</v>
      </c>
      <c r="J73" s="341">
        <v>5.13</v>
      </c>
      <c r="K73" s="340">
        <v>24936.9</v>
      </c>
      <c r="L73" s="341">
        <v>56.6</v>
      </c>
      <c r="M73" s="340">
        <v>7381.58</v>
      </c>
      <c r="N73" s="341">
        <v>16.75</v>
      </c>
      <c r="O73" s="340">
        <v>8971.27</v>
      </c>
      <c r="P73" s="341">
        <v>20.36</v>
      </c>
      <c r="Q73" s="340">
        <v>238.08</v>
      </c>
      <c r="R73" s="341">
        <v>0.54</v>
      </c>
      <c r="S73" s="340">
        <v>2528.86</v>
      </c>
      <c r="T73" s="341">
        <v>5.74</v>
      </c>
    </row>
    <row r="74" spans="1:20" s="315" customFormat="1" ht="12" customHeight="1">
      <c r="A74" s="359" t="s">
        <v>197</v>
      </c>
      <c r="B74" s="359"/>
      <c r="C74" s="365"/>
      <c r="D74" s="365"/>
      <c r="E74" s="365"/>
      <c r="F74" s="365"/>
      <c r="G74" s="365"/>
      <c r="H74" s="340">
        <v>1099890.78</v>
      </c>
      <c r="I74" s="340">
        <v>92027.35</v>
      </c>
      <c r="J74" s="341">
        <v>8.3699999999999992</v>
      </c>
      <c r="K74" s="340">
        <v>52835.59</v>
      </c>
      <c r="L74" s="341">
        <v>57.41</v>
      </c>
      <c r="M74" s="340">
        <v>6617.32</v>
      </c>
      <c r="N74" s="341">
        <v>7.19</v>
      </c>
      <c r="O74" s="340">
        <v>18384.34</v>
      </c>
      <c r="P74" s="341">
        <v>19.98</v>
      </c>
      <c r="Q74" s="340">
        <v>366.53</v>
      </c>
      <c r="R74" s="341">
        <v>0.4</v>
      </c>
      <c r="S74" s="340">
        <v>13823.56</v>
      </c>
      <c r="T74" s="341">
        <v>15.02</v>
      </c>
    </row>
    <row r="75" spans="1:20" s="315" customFormat="1" ht="12" customHeight="1">
      <c r="A75" s="359" t="s">
        <v>198</v>
      </c>
      <c r="B75" s="359"/>
      <c r="C75" s="365"/>
      <c r="D75" s="365"/>
      <c r="E75" s="365"/>
      <c r="F75" s="365"/>
      <c r="G75" s="365"/>
      <c r="H75" s="340">
        <v>1179339.77</v>
      </c>
      <c r="I75" s="340">
        <v>91559.57</v>
      </c>
      <c r="J75" s="341">
        <v>7.76</v>
      </c>
      <c r="K75" s="340">
        <v>61327.21</v>
      </c>
      <c r="L75" s="341">
        <v>66.98</v>
      </c>
      <c r="M75" s="340">
        <v>14579.82</v>
      </c>
      <c r="N75" s="341">
        <v>15.92</v>
      </c>
      <c r="O75" s="340">
        <v>11472.8</v>
      </c>
      <c r="P75" s="341">
        <v>12.53</v>
      </c>
      <c r="Q75" s="340">
        <v>1234.68</v>
      </c>
      <c r="R75" s="341">
        <v>1.35</v>
      </c>
      <c r="S75" s="340">
        <v>2945.07</v>
      </c>
      <c r="T75" s="341">
        <v>3.22</v>
      </c>
    </row>
    <row r="76" spans="1:20" s="315" customFormat="1" ht="12" customHeight="1">
      <c r="A76" s="359" t="s">
        <v>199</v>
      </c>
      <c r="B76" s="359"/>
      <c r="C76" s="365"/>
      <c r="D76" s="365"/>
      <c r="E76" s="365"/>
      <c r="F76" s="365"/>
      <c r="G76" s="365"/>
      <c r="H76" s="340">
        <v>2576653.19</v>
      </c>
      <c r="I76" s="340">
        <v>170097.25</v>
      </c>
      <c r="J76" s="341">
        <v>6.6</v>
      </c>
      <c r="K76" s="340">
        <v>109770.59</v>
      </c>
      <c r="L76" s="341">
        <v>64.53</v>
      </c>
      <c r="M76" s="340">
        <v>16133.16</v>
      </c>
      <c r="N76" s="341">
        <v>9.48</v>
      </c>
      <c r="O76" s="340">
        <v>34881.980000000003</v>
      </c>
      <c r="P76" s="341">
        <v>20.51</v>
      </c>
      <c r="Q76" s="340">
        <v>3068.14</v>
      </c>
      <c r="R76" s="341">
        <v>1.8</v>
      </c>
      <c r="S76" s="340">
        <v>6243.38</v>
      </c>
      <c r="T76" s="341">
        <v>3.67</v>
      </c>
    </row>
    <row r="77" spans="1:20" s="315" customFormat="1" ht="12" customHeight="1">
      <c r="A77" s="359" t="s">
        <v>200</v>
      </c>
      <c r="B77" s="359"/>
      <c r="C77" s="365"/>
      <c r="D77" s="365"/>
      <c r="E77" s="365"/>
      <c r="F77" s="365"/>
      <c r="G77" s="365"/>
      <c r="H77" s="340">
        <v>2962101.62</v>
      </c>
      <c r="I77" s="340">
        <v>244274.21</v>
      </c>
      <c r="J77" s="341">
        <v>8.25</v>
      </c>
      <c r="K77" s="340">
        <v>190845.34</v>
      </c>
      <c r="L77" s="341">
        <v>78.13</v>
      </c>
      <c r="M77" s="340">
        <v>11092.41</v>
      </c>
      <c r="N77" s="341">
        <v>4.54</v>
      </c>
      <c r="O77" s="340">
        <v>30783.31</v>
      </c>
      <c r="P77" s="341">
        <v>12.6</v>
      </c>
      <c r="Q77" s="340">
        <v>1478.99</v>
      </c>
      <c r="R77" s="341">
        <v>0.61</v>
      </c>
      <c r="S77" s="340">
        <v>10074.15</v>
      </c>
      <c r="T77" s="341">
        <v>4.12</v>
      </c>
    </row>
    <row r="78" spans="1:20" s="315" customFormat="1" ht="12" customHeight="1">
      <c r="A78" s="359" t="s">
        <v>201</v>
      </c>
      <c r="B78" s="359"/>
      <c r="C78" s="365"/>
      <c r="D78" s="365"/>
      <c r="E78" s="365"/>
      <c r="F78" s="365"/>
      <c r="G78" s="365"/>
      <c r="H78" s="340">
        <v>3871954.33</v>
      </c>
      <c r="I78" s="340">
        <v>247929.11</v>
      </c>
      <c r="J78" s="341">
        <v>6.4</v>
      </c>
      <c r="K78" s="340">
        <v>205824.86</v>
      </c>
      <c r="L78" s="341">
        <v>83.02</v>
      </c>
      <c r="M78" s="340">
        <v>12452.89</v>
      </c>
      <c r="N78" s="341">
        <v>5.0199999999999996</v>
      </c>
      <c r="O78" s="340">
        <v>13400.13</v>
      </c>
      <c r="P78" s="341">
        <v>5.4</v>
      </c>
      <c r="Q78" s="340">
        <v>2036.97</v>
      </c>
      <c r="R78" s="341">
        <v>0.82</v>
      </c>
      <c r="S78" s="340">
        <v>14214.26</v>
      </c>
      <c r="T78" s="341">
        <v>5.73</v>
      </c>
    </row>
    <row r="79" spans="1:20" s="315" customFormat="1" ht="12" customHeight="1">
      <c r="A79" s="359" t="s">
        <v>202</v>
      </c>
      <c r="B79" s="359"/>
      <c r="C79" s="365"/>
      <c r="D79" s="365"/>
      <c r="E79" s="365"/>
      <c r="F79" s="365"/>
      <c r="G79" s="365"/>
      <c r="H79" s="340">
        <v>6211680.9000000004</v>
      </c>
      <c r="I79" s="340">
        <v>776621.15</v>
      </c>
      <c r="J79" s="341">
        <v>12.5</v>
      </c>
      <c r="K79" s="340">
        <v>394857.82</v>
      </c>
      <c r="L79" s="341">
        <v>50.84</v>
      </c>
      <c r="M79" s="340">
        <v>43239.32</v>
      </c>
      <c r="N79" s="341">
        <v>5.57</v>
      </c>
      <c r="O79" s="340">
        <v>303983.26</v>
      </c>
      <c r="P79" s="341">
        <v>39.14</v>
      </c>
      <c r="Q79" s="340">
        <v>7575.22</v>
      </c>
      <c r="R79" s="341">
        <v>0.98</v>
      </c>
      <c r="S79" s="340">
        <v>26965.53</v>
      </c>
      <c r="T79" s="341">
        <v>3.47</v>
      </c>
    </row>
    <row r="80" spans="1:20" s="315" customFormat="1" ht="12" customHeight="1">
      <c r="A80" s="359" t="s">
        <v>203</v>
      </c>
      <c r="B80" s="359"/>
      <c r="C80" s="365"/>
      <c r="D80" s="365"/>
      <c r="E80" s="365"/>
      <c r="F80" s="365"/>
      <c r="G80" s="365"/>
      <c r="H80" s="340">
        <v>7319554</v>
      </c>
      <c r="I80" s="340">
        <v>749445.39</v>
      </c>
      <c r="J80" s="341">
        <v>10.24</v>
      </c>
      <c r="K80" s="340">
        <v>670685.38</v>
      </c>
      <c r="L80" s="341">
        <v>89.49</v>
      </c>
      <c r="M80" s="340">
        <v>20751.52</v>
      </c>
      <c r="N80" s="341">
        <v>2.77</v>
      </c>
      <c r="O80" s="340">
        <v>30227.94</v>
      </c>
      <c r="P80" s="341">
        <v>4.03</v>
      </c>
      <c r="Q80" s="340">
        <v>4224.55</v>
      </c>
      <c r="R80" s="341">
        <v>0.56000000000000005</v>
      </c>
      <c r="S80" s="340">
        <v>23555.99</v>
      </c>
      <c r="T80" s="341">
        <v>3.14</v>
      </c>
    </row>
    <row r="81" spans="1:20" s="315" customFormat="1" ht="12" customHeight="1">
      <c r="A81" s="359" t="s">
        <v>204</v>
      </c>
      <c r="B81" s="359"/>
      <c r="C81" s="365"/>
      <c r="D81" s="365"/>
      <c r="E81" s="365"/>
      <c r="F81" s="365"/>
      <c r="G81" s="365"/>
      <c r="H81" s="340">
        <v>7320417.8600000003</v>
      </c>
      <c r="I81" s="340">
        <v>929418.16</v>
      </c>
      <c r="J81" s="341">
        <v>12.7</v>
      </c>
      <c r="K81" s="340">
        <v>825477.87</v>
      </c>
      <c r="L81" s="341">
        <v>88.82</v>
      </c>
      <c r="M81" s="340">
        <v>54446.71</v>
      </c>
      <c r="N81" s="341">
        <v>5.86</v>
      </c>
      <c r="O81" s="340">
        <v>28658.31</v>
      </c>
      <c r="P81" s="341">
        <v>3.08</v>
      </c>
      <c r="Q81" s="340">
        <v>2097.2600000000002</v>
      </c>
      <c r="R81" s="341">
        <v>0.23</v>
      </c>
      <c r="S81" s="340">
        <v>18738.02</v>
      </c>
      <c r="T81" s="341">
        <v>2.02</v>
      </c>
    </row>
    <row r="82" spans="1:20" s="315" customFormat="1" ht="12" customHeight="1">
      <c r="A82" s="359" t="s">
        <v>205</v>
      </c>
      <c r="B82" s="359"/>
      <c r="C82" s="365"/>
      <c r="D82" s="365"/>
      <c r="E82" s="365"/>
      <c r="F82" s="365"/>
      <c r="G82" s="365"/>
      <c r="H82" s="340">
        <v>33721111.009999998</v>
      </c>
      <c r="I82" s="340">
        <v>1523526.05</v>
      </c>
      <c r="J82" s="341">
        <v>4.5199999999999996</v>
      </c>
      <c r="K82" s="340">
        <v>1109519.8999999999</v>
      </c>
      <c r="L82" s="341">
        <v>72.83</v>
      </c>
      <c r="M82" s="340">
        <v>157425.70000000001</v>
      </c>
      <c r="N82" s="341">
        <v>10.33</v>
      </c>
      <c r="O82" s="340">
        <v>105366.07</v>
      </c>
      <c r="P82" s="341">
        <v>6.92</v>
      </c>
      <c r="Q82" s="340">
        <v>16747.63</v>
      </c>
      <c r="R82" s="341">
        <v>1.1000000000000001</v>
      </c>
      <c r="S82" s="340">
        <v>134466.74</v>
      </c>
      <c r="T82" s="341">
        <v>8.83</v>
      </c>
    </row>
    <row r="83" spans="1:20" s="315" customFormat="1" ht="12" customHeight="1">
      <c r="A83" s="359"/>
      <c r="B83" s="359"/>
      <c r="C83" s="365"/>
      <c r="D83" s="365"/>
      <c r="E83" s="365"/>
      <c r="F83" s="365"/>
      <c r="G83" s="365"/>
      <c r="H83" s="340"/>
      <c r="I83" s="340"/>
      <c r="J83" s="341"/>
      <c r="K83" s="340"/>
      <c r="L83" s="341"/>
      <c r="M83" s="340"/>
      <c r="N83" s="341"/>
      <c r="O83" s="340"/>
      <c r="P83" s="341"/>
      <c r="Q83" s="340"/>
      <c r="R83" s="341"/>
      <c r="S83" s="340"/>
      <c r="T83" s="341"/>
    </row>
    <row r="84" spans="1:20" s="315" customFormat="1" ht="12" customHeight="1">
      <c r="A84" s="359" t="s">
        <v>126</v>
      </c>
      <c r="B84" s="359"/>
      <c r="C84" s="365"/>
      <c r="D84" s="365"/>
      <c r="E84" s="365"/>
      <c r="F84" s="365"/>
      <c r="G84" s="365"/>
      <c r="H84" s="340">
        <v>67122121.950000003</v>
      </c>
      <c r="I84" s="340">
        <v>4868954.92</v>
      </c>
      <c r="J84" s="341">
        <v>7.25</v>
      </c>
      <c r="K84" s="340">
        <v>3646081.46</v>
      </c>
      <c r="L84" s="341">
        <v>74.88</v>
      </c>
      <c r="M84" s="340">
        <v>344120.43</v>
      </c>
      <c r="N84" s="341">
        <v>7.07</v>
      </c>
      <c r="O84" s="340">
        <v>586129.42000000004</v>
      </c>
      <c r="P84" s="341">
        <v>12.04</v>
      </c>
      <c r="Q84" s="340">
        <v>39068.050000000003</v>
      </c>
      <c r="R84" s="341">
        <v>0.8</v>
      </c>
      <c r="S84" s="340">
        <v>253555.56</v>
      </c>
      <c r="T84" s="341">
        <v>5.21</v>
      </c>
    </row>
    <row r="85" spans="1:20" ht="12.75" customHeight="1">
      <c r="A85" s="365"/>
      <c r="B85" s="365"/>
      <c r="C85" s="365"/>
      <c r="D85" s="365"/>
      <c r="E85" s="365"/>
      <c r="F85" s="365"/>
      <c r="G85" s="365"/>
      <c r="H85" s="346"/>
      <c r="I85" s="346"/>
      <c r="J85" s="346"/>
      <c r="K85" s="346"/>
      <c r="L85" s="346"/>
    </row>
    <row r="86" spans="1:20" s="153" customFormat="1" ht="12.75" customHeight="1">
      <c r="A86" s="367" t="s">
        <v>9</v>
      </c>
      <c r="B86" s="372"/>
      <c r="C86" s="367"/>
      <c r="D86" s="367"/>
      <c r="E86" s="367"/>
      <c r="F86" s="367"/>
      <c r="G86" s="367"/>
      <c r="I86" s="351"/>
    </row>
    <row r="87" spans="1:20" s="153" customFormat="1" ht="12.75" customHeight="1">
      <c r="A87" s="366" t="s">
        <v>223</v>
      </c>
      <c r="B87" s="367"/>
      <c r="C87" s="367"/>
      <c r="D87" s="367"/>
      <c r="E87" s="367"/>
      <c r="F87" s="367"/>
      <c r="G87" s="367"/>
      <c r="T87" s="352"/>
    </row>
    <row r="88" spans="1:20" s="153" customFormat="1" ht="12.75" customHeight="1">
      <c r="A88" s="366" t="s">
        <v>224</v>
      </c>
      <c r="B88" s="367"/>
      <c r="C88" s="367"/>
      <c r="D88" s="367"/>
      <c r="E88" s="367"/>
      <c r="F88" s="367"/>
      <c r="G88" s="367"/>
      <c r="T88" s="352"/>
    </row>
    <row r="89" spans="1:20" s="153" customFormat="1" ht="12.75" customHeight="1">
      <c r="A89" s="367" t="s">
        <v>10</v>
      </c>
      <c r="B89" s="367"/>
      <c r="C89" s="367"/>
      <c r="D89" s="367"/>
      <c r="E89" s="367"/>
      <c r="F89" s="367"/>
      <c r="G89" s="367"/>
      <c r="T89" s="352"/>
    </row>
    <row r="90" spans="1:20" s="153" customFormat="1" ht="12.75" customHeight="1">
      <c r="A90" s="373" t="s">
        <v>60</v>
      </c>
      <c r="B90" s="367"/>
      <c r="C90" s="367"/>
      <c r="D90" s="367"/>
      <c r="E90" s="367"/>
      <c r="F90" s="367"/>
      <c r="G90" s="367"/>
      <c r="T90" s="352"/>
    </row>
    <row r="91" spans="1:20" ht="12.75" customHeight="1">
      <c r="A91" s="367"/>
      <c r="B91" s="367"/>
      <c r="C91" s="367"/>
      <c r="D91" s="367"/>
      <c r="E91" s="367"/>
      <c r="F91" s="367"/>
      <c r="G91" s="367"/>
    </row>
    <row r="92" spans="1:20" ht="12.75" customHeight="1">
      <c r="A92" s="367"/>
      <c r="B92" s="367"/>
      <c r="C92" s="367"/>
      <c r="D92" s="367"/>
      <c r="E92" s="367"/>
      <c r="F92" s="367"/>
      <c r="G92" s="367"/>
    </row>
    <row r="93" spans="1:20" ht="12.75" customHeight="1">
      <c r="A93" s="367"/>
      <c r="B93" s="367"/>
      <c r="C93" s="367"/>
      <c r="D93" s="367"/>
      <c r="E93" s="367"/>
      <c r="F93" s="367"/>
      <c r="G93" s="367"/>
    </row>
    <row r="94" spans="1:20" ht="12.75" customHeight="1">
      <c r="A94" s="367"/>
      <c r="B94" s="367"/>
      <c r="C94" s="367"/>
      <c r="D94" s="367"/>
      <c r="E94" s="367"/>
      <c r="F94" s="367"/>
      <c r="G94" s="367"/>
    </row>
    <row r="95" spans="1:20" ht="12.75" customHeight="1">
      <c r="A95" s="367"/>
      <c r="B95" s="367"/>
      <c r="C95" s="367"/>
      <c r="D95" s="367"/>
      <c r="E95" s="367"/>
      <c r="F95" s="367"/>
      <c r="G95" s="367"/>
    </row>
    <row r="96" spans="1:20" ht="12.75" customHeight="1">
      <c r="A96" s="367"/>
      <c r="B96" s="367"/>
      <c r="C96" s="367"/>
      <c r="D96" s="367"/>
      <c r="E96" s="367"/>
      <c r="F96" s="367"/>
      <c r="G96" s="367"/>
    </row>
    <row r="97" spans="1:7" ht="12.75" customHeight="1">
      <c r="A97" s="367"/>
      <c r="B97" s="367"/>
      <c r="C97" s="367"/>
      <c r="D97" s="367"/>
      <c r="E97" s="367"/>
      <c r="F97" s="367"/>
      <c r="G97" s="367"/>
    </row>
    <row r="98" spans="1:7" ht="12.75" customHeight="1">
      <c r="A98" s="367"/>
      <c r="B98" s="367"/>
      <c r="C98" s="367"/>
      <c r="D98" s="367"/>
      <c r="E98" s="367"/>
      <c r="F98" s="367"/>
      <c r="G98" s="367"/>
    </row>
    <row r="99" spans="1:7" ht="12.75" customHeight="1">
      <c r="A99" s="367"/>
      <c r="B99" s="367"/>
      <c r="C99" s="367"/>
      <c r="D99" s="367"/>
      <c r="E99" s="367"/>
      <c r="F99" s="367"/>
      <c r="G99" s="367"/>
    </row>
    <row r="100" spans="1:7" ht="12.75" customHeight="1">
      <c r="A100" s="367"/>
      <c r="B100" s="367"/>
      <c r="C100" s="367"/>
      <c r="D100" s="367"/>
      <c r="E100" s="367"/>
      <c r="F100" s="367"/>
      <c r="G100" s="367"/>
    </row>
  </sheetData>
  <mergeCells count="22">
    <mergeCell ref="H8:I8"/>
    <mergeCell ref="H3:T3"/>
    <mergeCell ref="H4:H7"/>
    <mergeCell ref="I4:T4"/>
    <mergeCell ref="I5:J7"/>
    <mergeCell ref="K5:T5"/>
    <mergeCell ref="K6:L7"/>
    <mergeCell ref="M6:N7"/>
    <mergeCell ref="O6:P7"/>
    <mergeCell ref="Q6:R7"/>
    <mergeCell ref="S6:T7"/>
    <mergeCell ref="H58:I58"/>
    <mergeCell ref="H53:T53"/>
    <mergeCell ref="H54:H57"/>
    <mergeCell ref="I54:T54"/>
    <mergeCell ref="I55:J57"/>
    <mergeCell ref="K55:T55"/>
    <mergeCell ref="K56:L57"/>
    <mergeCell ref="M56:N57"/>
    <mergeCell ref="O56:P57"/>
    <mergeCell ref="Q56:R57"/>
    <mergeCell ref="S56:T57"/>
  </mergeCells>
  <pageMargins left="0.51181102362204722" right="0.51181102362204722" top="0.47244094488188981" bottom="0.47244094488188981" header="0.31496062992125984" footer="0.31496062992125984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zoomScaleNormal="100" workbookViewId="0">
      <selection activeCell="N14" sqref="N14"/>
    </sheetView>
  </sheetViews>
  <sheetFormatPr baseColWidth="10" defaultColWidth="10.25" defaultRowHeight="15"/>
  <cols>
    <col min="1" max="2" width="1.25" style="374" customWidth="1"/>
    <col min="3" max="3" width="4.25" style="374" customWidth="1"/>
    <col min="4" max="6" width="1.25" style="374" customWidth="1"/>
    <col min="7" max="7" width="43.25" style="374" customWidth="1"/>
    <col min="8" max="10" width="14.125" style="374" customWidth="1"/>
    <col min="11" max="11" width="14.75" style="374" customWidth="1"/>
    <col min="12" max="14" width="12.125" style="374" customWidth="1"/>
    <col min="15" max="16384" width="10.25" style="374"/>
  </cols>
  <sheetData>
    <row r="1" spans="1:14" s="597" customFormat="1" ht="20.25">
      <c r="A1" s="496" t="s">
        <v>589</v>
      </c>
      <c r="B1" s="596"/>
      <c r="F1" s="596"/>
      <c r="G1" s="598"/>
    </row>
    <row r="2" spans="1:14" s="377" customFormat="1" ht="6.6" customHeight="1">
      <c r="A2" s="375"/>
      <c r="B2" s="375"/>
      <c r="C2" s="375"/>
      <c r="D2" s="375"/>
      <c r="E2" s="375"/>
      <c r="F2" s="375"/>
      <c r="G2" s="375"/>
      <c r="H2" s="376"/>
      <c r="I2" s="376"/>
    </row>
    <row r="3" spans="1:14" s="315" customFormat="1" ht="13.15" customHeight="1">
      <c r="A3" s="529"/>
      <c r="B3" s="528"/>
      <c r="C3" s="528"/>
      <c r="D3" s="528"/>
      <c r="E3" s="528"/>
      <c r="F3" s="528"/>
      <c r="G3" s="399"/>
      <c r="H3" s="819" t="s">
        <v>58</v>
      </c>
      <c r="I3" s="819" t="s">
        <v>59</v>
      </c>
      <c r="J3" s="494" t="s">
        <v>233</v>
      </c>
      <c r="K3" s="819" t="s">
        <v>491</v>
      </c>
    </row>
    <row r="4" spans="1:14" s="315" customFormat="1" ht="3" customHeight="1">
      <c r="A4" s="354"/>
      <c r="B4" s="528"/>
      <c r="C4" s="528"/>
      <c r="D4" s="528"/>
      <c r="E4" s="528"/>
      <c r="F4" s="528"/>
      <c r="G4" s="399"/>
      <c r="H4" s="834"/>
      <c r="I4" s="834"/>
      <c r="J4" s="819" t="s">
        <v>234</v>
      </c>
      <c r="K4" s="820"/>
    </row>
    <row r="5" spans="1:14" s="315" customFormat="1" ht="17.100000000000001" customHeight="1">
      <c r="A5" s="354"/>
      <c r="B5" s="528"/>
      <c r="C5" s="327" t="s">
        <v>492</v>
      </c>
      <c r="D5" s="528"/>
      <c r="E5" s="528"/>
      <c r="F5" s="528"/>
      <c r="G5" s="399"/>
      <c r="H5" s="834"/>
      <c r="I5" s="834"/>
      <c r="J5" s="820"/>
      <c r="K5" s="820"/>
    </row>
    <row r="6" spans="1:14" s="315" customFormat="1" ht="17.100000000000001" customHeight="1">
      <c r="A6" s="354"/>
      <c r="B6" s="528"/>
      <c r="C6" s="324" t="s">
        <v>493</v>
      </c>
      <c r="D6" s="528"/>
      <c r="E6" s="528"/>
      <c r="F6" s="528"/>
      <c r="G6" s="399"/>
      <c r="H6" s="834"/>
      <c r="I6" s="834"/>
      <c r="J6" s="820"/>
      <c r="K6" s="820"/>
    </row>
    <row r="7" spans="1:14" s="315" customFormat="1" ht="17.100000000000001" customHeight="1">
      <c r="A7" s="354"/>
      <c r="B7" s="528"/>
      <c r="C7" s="327" t="s">
        <v>177</v>
      </c>
      <c r="D7" s="528"/>
      <c r="E7" s="528"/>
      <c r="F7" s="528"/>
      <c r="G7" s="399"/>
      <c r="H7" s="835"/>
      <c r="I7" s="835"/>
      <c r="J7" s="821"/>
      <c r="K7" s="821"/>
    </row>
    <row r="8" spans="1:14" s="315" customFormat="1" ht="12.75">
      <c r="A8" s="484"/>
      <c r="B8" s="326"/>
      <c r="C8" s="326"/>
      <c r="D8" s="326"/>
      <c r="E8" s="326"/>
      <c r="F8" s="326"/>
      <c r="G8" s="328"/>
      <c r="H8" s="830" t="s">
        <v>178</v>
      </c>
      <c r="I8" s="831"/>
      <c r="J8" s="831"/>
      <c r="K8" s="832"/>
    </row>
    <row r="9" spans="1:14" s="315" customFormat="1" ht="12.6" customHeight="1">
      <c r="A9" s="530"/>
      <c r="B9" s="531"/>
      <c r="C9" s="531"/>
      <c r="D9" s="531"/>
      <c r="E9" s="531"/>
      <c r="F9" s="531"/>
      <c r="G9" s="532"/>
      <c r="H9" s="388">
        <v>1</v>
      </c>
      <c r="I9" s="388">
        <v>2</v>
      </c>
      <c r="J9" s="357">
        <v>3</v>
      </c>
      <c r="K9" s="494" t="s">
        <v>235</v>
      </c>
    </row>
    <row r="10" spans="1:14" s="315" customFormat="1" ht="8.4499999999999993" customHeight="1">
      <c r="A10" s="326"/>
      <c r="B10" s="326"/>
      <c r="C10" s="326"/>
      <c r="D10" s="326"/>
      <c r="E10" s="326"/>
      <c r="F10" s="326"/>
      <c r="G10" s="326"/>
      <c r="H10" s="398"/>
      <c r="I10" s="398"/>
      <c r="J10" s="337"/>
      <c r="K10" s="495"/>
    </row>
    <row r="11" spans="1:14" s="315" customFormat="1" ht="12.75" customHeight="1">
      <c r="A11" s="339" t="s">
        <v>179</v>
      </c>
      <c r="B11" s="339"/>
      <c r="C11" s="339"/>
      <c r="D11" s="339"/>
      <c r="E11" s="339"/>
      <c r="F11" s="339"/>
      <c r="G11" s="339"/>
      <c r="H11" s="340"/>
      <c r="I11" s="340"/>
      <c r="J11" s="340"/>
      <c r="K11" s="340"/>
    </row>
    <row r="12" spans="1:14" s="315" customFormat="1" ht="4.1500000000000004" customHeight="1">
      <c r="A12" s="339"/>
      <c r="B12" s="339"/>
      <c r="C12" s="339"/>
      <c r="D12" s="339"/>
      <c r="E12" s="339"/>
      <c r="F12" s="339"/>
      <c r="G12" s="339"/>
      <c r="H12" s="340"/>
      <c r="I12" s="340"/>
      <c r="J12" s="340"/>
      <c r="K12" s="340"/>
    </row>
    <row r="13" spans="1:14" s="315" customFormat="1" ht="12" customHeight="1">
      <c r="A13" s="339" t="s">
        <v>67</v>
      </c>
      <c r="B13" s="339"/>
      <c r="C13" s="339"/>
      <c r="D13" s="339" t="s">
        <v>135</v>
      </c>
      <c r="E13" s="339"/>
      <c r="F13" s="339"/>
      <c r="G13" s="339"/>
      <c r="H13" s="340">
        <v>149695.04999999999</v>
      </c>
      <c r="I13" s="340">
        <v>88148</v>
      </c>
      <c r="J13" s="340">
        <v>85817.04</v>
      </c>
      <c r="K13" s="340">
        <v>235512.09</v>
      </c>
    </row>
    <row r="14" spans="1:14" s="315" customFormat="1" ht="12" customHeight="1">
      <c r="A14" s="339" t="s">
        <v>69</v>
      </c>
      <c r="B14" s="339"/>
      <c r="C14" s="339"/>
      <c r="D14" s="339" t="s">
        <v>136</v>
      </c>
      <c r="E14" s="339"/>
      <c r="F14" s="339"/>
      <c r="G14" s="339"/>
      <c r="H14" s="340">
        <v>21317.599999999999</v>
      </c>
      <c r="I14" s="340">
        <v>6313</v>
      </c>
      <c r="J14" s="340">
        <v>5241.05</v>
      </c>
      <c r="K14" s="340">
        <v>26558.65</v>
      </c>
      <c r="N14" s="599"/>
    </row>
    <row r="15" spans="1:14" s="315" customFormat="1" ht="4.1500000000000004" customHeight="1">
      <c r="A15" s="339"/>
      <c r="B15" s="339"/>
      <c r="C15" s="339"/>
      <c r="D15" s="339"/>
      <c r="E15" s="339"/>
      <c r="F15" s="339"/>
      <c r="G15" s="339"/>
      <c r="H15" s="340"/>
      <c r="I15" s="340"/>
      <c r="J15" s="340"/>
      <c r="K15" s="340"/>
    </row>
    <row r="16" spans="1:14" s="315" customFormat="1" ht="12" customHeight="1">
      <c r="A16" s="339" t="s">
        <v>71</v>
      </c>
      <c r="B16" s="339"/>
      <c r="C16" s="339"/>
      <c r="D16" s="339" t="s">
        <v>72</v>
      </c>
      <c r="E16" s="339"/>
      <c r="F16" s="339"/>
      <c r="G16" s="339"/>
      <c r="H16" s="340">
        <v>51912569.460000001</v>
      </c>
      <c r="I16" s="340">
        <v>15791600.07</v>
      </c>
      <c r="J16" s="340">
        <v>5519314.5099999998</v>
      </c>
      <c r="K16" s="340">
        <v>57431883.969999999</v>
      </c>
    </row>
    <row r="17" spans="1:11" s="315" customFormat="1" ht="12" customHeight="1">
      <c r="A17" s="339"/>
      <c r="B17" s="339" t="s">
        <v>73</v>
      </c>
      <c r="C17" s="339"/>
      <c r="D17" s="339"/>
      <c r="E17" s="339" t="s">
        <v>180</v>
      </c>
      <c r="F17" s="339"/>
      <c r="G17" s="339"/>
      <c r="H17" s="340">
        <v>317615.40000000002</v>
      </c>
      <c r="I17" s="340">
        <v>12593.19</v>
      </c>
      <c r="J17" s="340">
        <v>7207.65</v>
      </c>
      <c r="K17" s="340">
        <v>324823.05</v>
      </c>
    </row>
    <row r="18" spans="1:11" s="315" customFormat="1" ht="12" customHeight="1">
      <c r="A18" s="339"/>
      <c r="B18" s="339" t="s">
        <v>75</v>
      </c>
      <c r="C18" s="339"/>
      <c r="D18" s="339"/>
      <c r="E18" s="339" t="s">
        <v>181</v>
      </c>
      <c r="F18" s="339"/>
      <c r="G18" s="339"/>
      <c r="H18" s="340">
        <v>91115.95</v>
      </c>
      <c r="I18" s="340" t="s">
        <v>77</v>
      </c>
      <c r="J18" s="340" t="s">
        <v>77</v>
      </c>
      <c r="K18" s="340" t="s">
        <v>77</v>
      </c>
    </row>
    <row r="19" spans="1:11" s="315" customFormat="1" ht="12" customHeight="1">
      <c r="A19" s="339"/>
      <c r="B19" s="339" t="s">
        <v>78</v>
      </c>
      <c r="C19" s="339"/>
      <c r="D19" s="339"/>
      <c r="E19" s="339" t="s">
        <v>79</v>
      </c>
      <c r="F19" s="339"/>
      <c r="G19" s="339"/>
      <c r="H19" s="340">
        <v>214759.35</v>
      </c>
      <c r="I19" s="340">
        <v>30153.62</v>
      </c>
      <c r="J19" s="340">
        <v>11183.9</v>
      </c>
      <c r="K19" s="340">
        <v>225943.25</v>
      </c>
    </row>
    <row r="20" spans="1:11" s="315" customFormat="1" ht="12" customHeight="1">
      <c r="A20" s="339"/>
      <c r="B20" s="339" t="s">
        <v>80</v>
      </c>
      <c r="C20" s="339"/>
      <c r="D20" s="339"/>
      <c r="E20" s="339" t="s">
        <v>81</v>
      </c>
      <c r="F20" s="339"/>
      <c r="G20" s="339"/>
      <c r="H20" s="340">
        <v>134562.9</v>
      </c>
      <c r="I20" s="340" t="s">
        <v>77</v>
      </c>
      <c r="J20" s="340" t="s">
        <v>77</v>
      </c>
      <c r="K20" s="340" t="s">
        <v>77</v>
      </c>
    </row>
    <row r="21" spans="1:11" s="315" customFormat="1" ht="12" customHeight="1">
      <c r="A21" s="339"/>
      <c r="B21" s="339" t="s">
        <v>82</v>
      </c>
      <c r="C21" s="339"/>
      <c r="D21" s="339"/>
      <c r="E21" s="339" t="s">
        <v>83</v>
      </c>
      <c r="F21" s="339"/>
      <c r="G21" s="339"/>
      <c r="H21" s="340">
        <v>3786070.72</v>
      </c>
      <c r="I21" s="340">
        <v>396222.79</v>
      </c>
      <c r="J21" s="340">
        <v>306644.65999999997</v>
      </c>
      <c r="K21" s="340">
        <v>4092715.38</v>
      </c>
    </row>
    <row r="22" spans="1:11" s="315" customFormat="1" ht="12" customHeight="1">
      <c r="A22" s="339"/>
      <c r="B22" s="339" t="s">
        <v>84</v>
      </c>
      <c r="C22" s="339"/>
      <c r="D22" s="339"/>
      <c r="E22" s="339" t="s">
        <v>85</v>
      </c>
      <c r="F22" s="339"/>
      <c r="G22" s="339"/>
      <c r="H22" s="340">
        <v>3956078.83</v>
      </c>
      <c r="I22" s="340">
        <v>2193830.1800000002</v>
      </c>
      <c r="J22" s="340">
        <v>1774686.62</v>
      </c>
      <c r="K22" s="340">
        <v>5730765.4500000002</v>
      </c>
    </row>
    <row r="23" spans="1:11" s="315" customFormat="1" ht="12" customHeight="1">
      <c r="A23" s="339"/>
      <c r="B23" s="339" t="s">
        <v>86</v>
      </c>
      <c r="C23" s="339"/>
      <c r="D23" s="339"/>
      <c r="E23" s="339" t="s">
        <v>87</v>
      </c>
      <c r="F23" s="339"/>
      <c r="G23" s="339"/>
      <c r="H23" s="340">
        <v>1088340.1299999999</v>
      </c>
      <c r="I23" s="340">
        <v>56380.93</v>
      </c>
      <c r="J23" s="340">
        <v>13495.6</v>
      </c>
      <c r="K23" s="340">
        <v>1101835.73</v>
      </c>
    </row>
    <row r="24" spans="1:11" s="315" customFormat="1" ht="12" customHeight="1">
      <c r="A24" s="339"/>
      <c r="B24" s="339" t="s">
        <v>88</v>
      </c>
      <c r="C24" s="339"/>
      <c r="D24" s="339"/>
      <c r="E24" s="339" t="s">
        <v>182</v>
      </c>
      <c r="F24" s="339"/>
      <c r="G24" s="339"/>
      <c r="H24" s="340">
        <v>310413.40999999997</v>
      </c>
      <c r="I24" s="340">
        <v>22092.959999999999</v>
      </c>
      <c r="J24" s="340">
        <v>6616.54</v>
      </c>
      <c r="K24" s="340">
        <v>317029.95</v>
      </c>
    </row>
    <row r="25" spans="1:11" s="315" customFormat="1" ht="12" customHeight="1">
      <c r="A25" s="339"/>
      <c r="B25" s="339" t="s">
        <v>90</v>
      </c>
      <c r="C25" s="339"/>
      <c r="D25" s="339"/>
      <c r="E25" s="339" t="s">
        <v>91</v>
      </c>
      <c r="F25" s="339"/>
      <c r="G25" s="339"/>
      <c r="H25" s="340">
        <v>530641.63</v>
      </c>
      <c r="I25" s="340">
        <v>75279.22</v>
      </c>
      <c r="J25" s="340">
        <v>32068.42</v>
      </c>
      <c r="K25" s="340">
        <v>562710.05000000005</v>
      </c>
    </row>
    <row r="26" spans="1:11" s="315" customFormat="1" ht="12" customHeight="1">
      <c r="A26" s="339"/>
      <c r="B26" s="339" t="s">
        <v>92</v>
      </c>
      <c r="C26" s="339"/>
      <c r="D26" s="339"/>
      <c r="E26" s="339" t="s">
        <v>93</v>
      </c>
      <c r="F26" s="339"/>
      <c r="G26" s="339"/>
      <c r="H26" s="340">
        <v>824357.07</v>
      </c>
      <c r="I26" s="340">
        <v>87281.78</v>
      </c>
      <c r="J26" s="340">
        <v>47139.03</v>
      </c>
      <c r="K26" s="340">
        <v>871496.1</v>
      </c>
    </row>
    <row r="27" spans="1:11" s="315" customFormat="1" ht="12" customHeight="1">
      <c r="A27" s="339"/>
      <c r="B27" s="339" t="s">
        <v>94</v>
      </c>
      <c r="C27" s="339"/>
      <c r="D27" s="339"/>
      <c r="E27" s="339" t="s">
        <v>95</v>
      </c>
      <c r="F27" s="339"/>
      <c r="G27" s="339"/>
      <c r="H27" s="340">
        <v>7541354.4699999997</v>
      </c>
      <c r="I27" s="340">
        <v>942138.14</v>
      </c>
      <c r="J27" s="340">
        <v>259165.18</v>
      </c>
      <c r="K27" s="340">
        <v>7800519.6500000004</v>
      </c>
    </row>
    <row r="28" spans="1:11" s="315" customFormat="1" ht="12" customHeight="1">
      <c r="A28" s="339"/>
      <c r="B28" s="339" t="s">
        <v>96</v>
      </c>
      <c r="C28" s="339"/>
      <c r="D28" s="339"/>
      <c r="E28" s="339" t="s">
        <v>97</v>
      </c>
      <c r="F28" s="339"/>
      <c r="G28" s="339"/>
      <c r="H28" s="340">
        <v>2249102.64</v>
      </c>
      <c r="I28" s="340">
        <v>264160.59999999998</v>
      </c>
      <c r="J28" s="340">
        <v>145219.42000000001</v>
      </c>
      <c r="K28" s="340">
        <v>2394322.06</v>
      </c>
    </row>
    <row r="29" spans="1:11" s="315" customFormat="1" ht="12" customHeight="1">
      <c r="A29" s="339"/>
      <c r="B29" s="339" t="s">
        <v>98</v>
      </c>
      <c r="C29" s="339"/>
      <c r="D29" s="339"/>
      <c r="E29" s="339" t="s">
        <v>99</v>
      </c>
      <c r="F29" s="339"/>
      <c r="G29" s="339"/>
      <c r="H29" s="340">
        <v>5459450.0800000001</v>
      </c>
      <c r="I29" s="340">
        <v>549094.09</v>
      </c>
      <c r="J29" s="340">
        <v>149057.65</v>
      </c>
      <c r="K29" s="340">
        <v>5608507.7300000004</v>
      </c>
    </row>
    <row r="30" spans="1:11" s="315" customFormat="1" ht="12" customHeight="1">
      <c r="A30" s="339"/>
      <c r="B30" s="339" t="s">
        <v>100</v>
      </c>
      <c r="C30" s="339"/>
      <c r="D30" s="339"/>
      <c r="E30" s="339" t="s">
        <v>101</v>
      </c>
      <c r="F30" s="339"/>
      <c r="G30" s="339"/>
      <c r="H30" s="340">
        <v>21465982.739999998</v>
      </c>
      <c r="I30" s="340">
        <v>10161377.09</v>
      </c>
      <c r="J30" s="340">
        <v>2210139.35</v>
      </c>
      <c r="K30" s="340">
        <v>23676122.09</v>
      </c>
    </row>
    <row r="31" spans="1:11" s="315" customFormat="1" ht="12" customHeight="1">
      <c r="A31" s="339"/>
      <c r="B31" s="339" t="s">
        <v>102</v>
      </c>
      <c r="C31" s="339"/>
      <c r="D31" s="339"/>
      <c r="E31" s="339" t="s">
        <v>103</v>
      </c>
      <c r="F31" s="339"/>
      <c r="G31" s="339"/>
      <c r="H31" s="340">
        <v>2007479.99</v>
      </c>
      <c r="I31" s="340">
        <v>801921.02</v>
      </c>
      <c r="J31" s="340">
        <v>463713.79</v>
      </c>
      <c r="K31" s="340">
        <v>2471193.7799999998</v>
      </c>
    </row>
    <row r="32" spans="1:11" s="315" customFormat="1" ht="12" customHeight="1">
      <c r="A32" s="339"/>
      <c r="B32" s="339"/>
      <c r="C32" s="339" t="s">
        <v>104</v>
      </c>
      <c r="D32" s="339"/>
      <c r="E32" s="339"/>
      <c r="F32" s="339" t="s">
        <v>105</v>
      </c>
      <c r="G32" s="339"/>
      <c r="H32" s="340">
        <v>1706836.62</v>
      </c>
      <c r="I32" s="340">
        <v>767004</v>
      </c>
      <c r="J32" s="340">
        <v>441833.75</v>
      </c>
      <c r="K32" s="340">
        <v>2148670.37</v>
      </c>
    </row>
    <row r="33" spans="1:11" s="315" customFormat="1" ht="12" customHeight="1">
      <c r="A33" s="339"/>
      <c r="B33" s="339" t="s">
        <v>106</v>
      </c>
      <c r="C33" s="339"/>
      <c r="D33" s="339"/>
      <c r="E33" s="339" t="s">
        <v>183</v>
      </c>
      <c r="F33" s="339"/>
      <c r="G33" s="339"/>
      <c r="H33" s="340">
        <v>1935244.15</v>
      </c>
      <c r="I33" s="340">
        <v>187107.49</v>
      </c>
      <c r="J33" s="340">
        <v>88148.56</v>
      </c>
      <c r="K33" s="340">
        <v>2023392.71</v>
      </c>
    </row>
    <row r="34" spans="1:11" s="315" customFormat="1" ht="4.1500000000000004" customHeight="1">
      <c r="A34" s="339"/>
      <c r="B34" s="339"/>
      <c r="C34" s="339"/>
      <c r="D34" s="339"/>
      <c r="E34" s="339"/>
      <c r="F34" s="339"/>
      <c r="G34" s="339"/>
      <c r="H34" s="340"/>
      <c r="I34" s="340"/>
      <c r="J34" s="340"/>
      <c r="K34" s="340"/>
    </row>
    <row r="35" spans="1:11" s="315" customFormat="1" ht="12" customHeight="1">
      <c r="A35" s="339" t="s">
        <v>108</v>
      </c>
      <c r="B35" s="339"/>
      <c r="C35" s="339"/>
      <c r="D35" s="339" t="s">
        <v>184</v>
      </c>
      <c r="E35" s="339"/>
      <c r="F35" s="339"/>
      <c r="G35" s="339"/>
      <c r="H35" s="340">
        <v>161453.26</v>
      </c>
      <c r="I35" s="340">
        <v>49432.98</v>
      </c>
      <c r="J35" s="340">
        <v>16496.830000000002</v>
      </c>
      <c r="K35" s="340">
        <v>177950.09</v>
      </c>
    </row>
    <row r="36" spans="1:11" s="315" customFormat="1" ht="12" customHeight="1">
      <c r="A36" s="339" t="s">
        <v>110</v>
      </c>
      <c r="B36" s="339"/>
      <c r="C36" s="339"/>
      <c r="D36" s="339" t="s">
        <v>111</v>
      </c>
      <c r="E36" s="339"/>
      <c r="F36" s="339"/>
      <c r="G36" s="339"/>
      <c r="H36" s="340">
        <v>74713.58</v>
      </c>
      <c r="I36" s="340">
        <v>10617.95</v>
      </c>
      <c r="J36" s="340">
        <v>7187.16</v>
      </c>
      <c r="K36" s="340">
        <v>81900.740000000005</v>
      </c>
    </row>
    <row r="37" spans="1:11" s="315" customFormat="1" ht="12" customHeight="1">
      <c r="A37" s="339" t="s">
        <v>112</v>
      </c>
      <c r="B37" s="339"/>
      <c r="C37" s="339"/>
      <c r="D37" s="339" t="s">
        <v>113</v>
      </c>
      <c r="E37" s="339"/>
      <c r="F37" s="339"/>
      <c r="G37" s="339"/>
      <c r="H37" s="340">
        <v>3184905.09</v>
      </c>
      <c r="I37" s="340">
        <v>296486.31</v>
      </c>
      <c r="J37" s="340">
        <v>118918.33</v>
      </c>
      <c r="K37" s="340">
        <v>3303823.42</v>
      </c>
    </row>
    <row r="38" spans="1:11" s="315" customFormat="1" ht="12" customHeight="1">
      <c r="A38" s="339"/>
      <c r="B38" s="339" t="s">
        <v>185</v>
      </c>
      <c r="C38" s="339"/>
      <c r="D38" s="339"/>
      <c r="E38" s="339" t="s">
        <v>186</v>
      </c>
      <c r="F38" s="339"/>
      <c r="G38" s="339"/>
      <c r="H38" s="340">
        <v>2498312.59</v>
      </c>
      <c r="I38" s="340">
        <v>241257.29</v>
      </c>
      <c r="J38" s="340">
        <v>91762.79</v>
      </c>
      <c r="K38" s="340">
        <v>2590075.38</v>
      </c>
    </row>
    <row r="39" spans="1:11" s="315" customFormat="1" ht="12" customHeight="1">
      <c r="A39" s="339" t="s">
        <v>114</v>
      </c>
      <c r="B39" s="339"/>
      <c r="C39" s="339"/>
      <c r="D39" s="339" t="s">
        <v>115</v>
      </c>
      <c r="E39" s="339"/>
      <c r="F39" s="339"/>
      <c r="G39" s="339"/>
      <c r="H39" s="340">
        <v>284428.2</v>
      </c>
      <c r="I39" s="340">
        <v>23587</v>
      </c>
      <c r="J39" s="340">
        <v>9528.2199999999993</v>
      </c>
      <c r="K39" s="340">
        <v>293956.42</v>
      </c>
    </row>
    <row r="40" spans="1:11" s="315" customFormat="1" ht="12" customHeight="1">
      <c r="A40" s="339" t="s">
        <v>116</v>
      </c>
      <c r="B40" s="339"/>
      <c r="C40" s="339"/>
      <c r="D40" s="339" t="s">
        <v>117</v>
      </c>
      <c r="E40" s="339"/>
      <c r="F40" s="339"/>
      <c r="G40" s="339"/>
      <c r="H40" s="340">
        <v>4685310.59</v>
      </c>
      <c r="I40" s="340">
        <v>639080.46</v>
      </c>
      <c r="J40" s="340">
        <v>383587.55</v>
      </c>
      <c r="K40" s="340">
        <v>5068898.1399999997</v>
      </c>
    </row>
    <row r="41" spans="1:11" s="315" customFormat="1" ht="12" customHeight="1">
      <c r="A41" s="339"/>
      <c r="B41" s="339" t="s">
        <v>118</v>
      </c>
      <c r="C41" s="339"/>
      <c r="D41" s="339"/>
      <c r="E41" s="339" t="s">
        <v>119</v>
      </c>
      <c r="F41" s="339"/>
      <c r="G41" s="339"/>
      <c r="H41" s="340">
        <v>2268609.84</v>
      </c>
      <c r="I41" s="340">
        <v>167839.77</v>
      </c>
      <c r="J41" s="340">
        <v>75020.960000000006</v>
      </c>
      <c r="K41" s="340">
        <v>2343630.7999999998</v>
      </c>
    </row>
    <row r="42" spans="1:11" s="315" customFormat="1" ht="12" customHeight="1">
      <c r="A42" s="339"/>
      <c r="B42" s="339" t="s">
        <v>120</v>
      </c>
      <c r="C42" s="339"/>
      <c r="D42" s="339"/>
      <c r="E42" s="339" t="s">
        <v>121</v>
      </c>
      <c r="F42" s="339"/>
      <c r="G42" s="339"/>
      <c r="H42" s="340">
        <v>2170390.46</v>
      </c>
      <c r="I42" s="340">
        <v>405261.69</v>
      </c>
      <c r="J42" s="340">
        <v>279543.25</v>
      </c>
      <c r="K42" s="340">
        <v>2449933.71</v>
      </c>
    </row>
    <row r="43" spans="1:11" s="315" customFormat="1" ht="12" customHeight="1">
      <c r="A43" s="339"/>
      <c r="B43" s="339"/>
      <c r="C43" s="339" t="s">
        <v>122</v>
      </c>
      <c r="D43" s="339"/>
      <c r="E43" s="339"/>
      <c r="F43" s="339" t="s">
        <v>123</v>
      </c>
      <c r="G43" s="339"/>
      <c r="H43" s="340">
        <v>294820</v>
      </c>
      <c r="I43" s="340">
        <v>162534</v>
      </c>
      <c r="J43" s="340">
        <v>137523.64000000001</v>
      </c>
      <c r="K43" s="340">
        <v>432343.64</v>
      </c>
    </row>
    <row r="44" spans="1:11" s="315" customFormat="1" ht="12" customHeight="1">
      <c r="A44" s="339" t="s">
        <v>124</v>
      </c>
      <c r="B44" s="339"/>
      <c r="C44" s="339"/>
      <c r="D44" s="339" t="s">
        <v>125</v>
      </c>
      <c r="E44" s="339"/>
      <c r="F44" s="339"/>
      <c r="G44" s="339"/>
      <c r="H44" s="340">
        <v>477561.67</v>
      </c>
      <c r="I44" s="340">
        <v>115328.49</v>
      </c>
      <c r="J44" s="340">
        <v>24076.76</v>
      </c>
      <c r="K44" s="340">
        <v>501638.43</v>
      </c>
    </row>
    <row r="45" spans="1:11" s="315" customFormat="1" ht="6.6" customHeight="1">
      <c r="A45" s="339"/>
      <c r="B45" s="339"/>
      <c r="C45" s="339"/>
      <c r="D45" s="339"/>
      <c r="E45" s="339"/>
      <c r="F45" s="339"/>
      <c r="G45" s="339"/>
      <c r="H45" s="340"/>
      <c r="I45" s="340"/>
      <c r="J45" s="340"/>
      <c r="K45" s="340"/>
    </row>
    <row r="46" spans="1:11" s="315" customFormat="1" ht="12" customHeight="1">
      <c r="A46" s="339" t="s">
        <v>126</v>
      </c>
      <c r="B46" s="339"/>
      <c r="C46" s="339"/>
      <c r="D46" s="339"/>
      <c r="E46" s="339"/>
      <c r="F46" s="339"/>
      <c r="G46" s="339"/>
      <c r="H46" s="340">
        <v>60951954.5</v>
      </c>
      <c r="I46" s="340">
        <v>17020594.260000002</v>
      </c>
      <c r="J46" s="340">
        <v>6170167.4500000002</v>
      </c>
      <c r="K46" s="340">
        <v>67122121.950000003</v>
      </c>
    </row>
    <row r="47" spans="1:11" s="315" customFormat="1" ht="7.9" customHeight="1">
      <c r="A47" s="339"/>
      <c r="B47" s="339"/>
      <c r="C47" s="339"/>
      <c r="D47" s="339"/>
      <c r="E47" s="339"/>
      <c r="F47" s="339"/>
      <c r="G47" s="339"/>
      <c r="H47" s="340"/>
      <c r="I47" s="340"/>
      <c r="J47" s="340"/>
      <c r="K47" s="340"/>
    </row>
    <row r="48" spans="1:11" s="315" customFormat="1" ht="12" customHeight="1">
      <c r="A48" s="371" t="s">
        <v>236</v>
      </c>
      <c r="B48" s="339"/>
      <c r="C48" s="339"/>
      <c r="D48" s="339"/>
      <c r="E48" s="339"/>
      <c r="F48" s="339"/>
      <c r="G48" s="339"/>
      <c r="H48" s="340"/>
      <c r="I48" s="340"/>
      <c r="J48" s="340"/>
      <c r="K48" s="340"/>
    </row>
    <row r="49" spans="1:11" s="315" customFormat="1" ht="12.75">
      <c r="B49" s="339"/>
      <c r="C49" s="339"/>
      <c r="D49" s="339"/>
      <c r="E49" s="339"/>
      <c r="F49" s="339"/>
      <c r="G49" s="339"/>
      <c r="H49" s="340"/>
      <c r="I49" s="340"/>
      <c r="J49" s="340"/>
      <c r="K49" s="340"/>
    </row>
    <row r="50" spans="1:11" s="377" customFormat="1">
      <c r="A50" s="371" t="s">
        <v>237</v>
      </c>
      <c r="B50" s="375"/>
      <c r="C50" s="375"/>
      <c r="D50" s="375"/>
      <c r="E50" s="375"/>
      <c r="F50" s="375"/>
      <c r="G50" s="375"/>
      <c r="H50" s="376"/>
      <c r="I50" s="376"/>
    </row>
    <row r="51" spans="1:11" s="315" customFormat="1" ht="13.15" customHeight="1">
      <c r="A51" s="529"/>
      <c r="B51" s="554"/>
      <c r="C51" s="554"/>
      <c r="D51" s="554"/>
      <c r="E51" s="554"/>
      <c r="F51" s="554"/>
      <c r="G51" s="399"/>
      <c r="H51" s="819" t="s">
        <v>58</v>
      </c>
      <c r="I51" s="819" t="s">
        <v>59</v>
      </c>
      <c r="J51" s="494" t="s">
        <v>233</v>
      </c>
      <c r="K51" s="819" t="s">
        <v>491</v>
      </c>
    </row>
    <row r="52" spans="1:11" s="315" customFormat="1" ht="13.15" customHeight="1">
      <c r="A52" s="354"/>
      <c r="B52" s="554"/>
      <c r="C52" s="554"/>
      <c r="D52" s="554"/>
      <c r="E52" s="554"/>
      <c r="F52" s="554"/>
      <c r="G52" s="399"/>
      <c r="H52" s="834"/>
      <c r="I52" s="834"/>
      <c r="J52" s="819" t="s">
        <v>234</v>
      </c>
      <c r="K52" s="820"/>
    </row>
    <row r="53" spans="1:11" s="315" customFormat="1" ht="17.100000000000001" customHeight="1">
      <c r="A53" s="354"/>
      <c r="B53" s="554"/>
      <c r="C53" s="327" t="s">
        <v>492</v>
      </c>
      <c r="D53" s="554"/>
      <c r="E53" s="554"/>
      <c r="F53" s="554"/>
      <c r="G53" s="399"/>
      <c r="H53" s="834"/>
      <c r="I53" s="834"/>
      <c r="J53" s="820"/>
      <c r="K53" s="820"/>
    </row>
    <row r="54" spans="1:11" s="315" customFormat="1" ht="17.100000000000001" customHeight="1">
      <c r="A54" s="354"/>
      <c r="B54" s="554"/>
      <c r="C54" s="324" t="s">
        <v>493</v>
      </c>
      <c r="D54" s="554"/>
      <c r="E54" s="554"/>
      <c r="F54" s="554"/>
      <c r="G54" s="399"/>
      <c r="H54" s="834"/>
      <c r="I54" s="834"/>
      <c r="J54" s="820"/>
      <c r="K54" s="820"/>
    </row>
    <row r="55" spans="1:11" s="315" customFormat="1" ht="17.100000000000001" customHeight="1">
      <c r="A55" s="354"/>
      <c r="B55" s="554"/>
      <c r="C55" s="327" t="s">
        <v>177</v>
      </c>
      <c r="D55" s="554"/>
      <c r="E55" s="554"/>
      <c r="F55" s="554"/>
      <c r="G55" s="399"/>
      <c r="H55" s="835"/>
      <c r="I55" s="835"/>
      <c r="J55" s="821"/>
      <c r="K55" s="821"/>
    </row>
    <row r="56" spans="1:11" s="315" customFormat="1" ht="12.6" customHeight="1">
      <c r="A56" s="484"/>
      <c r="B56" s="326"/>
      <c r="C56" s="326"/>
      <c r="D56" s="326"/>
      <c r="E56" s="326"/>
      <c r="F56" s="326"/>
      <c r="G56" s="328"/>
      <c r="H56" s="830" t="s">
        <v>178</v>
      </c>
      <c r="I56" s="831"/>
      <c r="J56" s="831"/>
      <c r="K56" s="832"/>
    </row>
    <row r="57" spans="1:11" s="315" customFormat="1" ht="12.6" customHeight="1">
      <c r="A57" s="530"/>
      <c r="B57" s="531"/>
      <c r="C57" s="531"/>
      <c r="D57" s="531"/>
      <c r="E57" s="531"/>
      <c r="F57" s="531"/>
      <c r="G57" s="532"/>
      <c r="H57" s="388">
        <v>1</v>
      </c>
      <c r="I57" s="388">
        <v>2</v>
      </c>
      <c r="J57" s="357">
        <v>3</v>
      </c>
      <c r="K57" s="494" t="s">
        <v>235</v>
      </c>
    </row>
    <row r="58" spans="1:11" s="315" customFormat="1" ht="12" customHeight="1">
      <c r="A58" s="339"/>
      <c r="B58" s="339"/>
      <c r="C58" s="339"/>
      <c r="D58" s="339"/>
      <c r="E58" s="339"/>
      <c r="F58" s="339"/>
      <c r="G58" s="339"/>
      <c r="H58" s="340"/>
      <c r="I58" s="340"/>
      <c r="J58" s="340"/>
      <c r="K58" s="340"/>
    </row>
    <row r="59" spans="1:11" s="315" customFormat="1" ht="12" customHeight="1">
      <c r="A59" s="339" t="s">
        <v>189</v>
      </c>
      <c r="B59" s="339"/>
      <c r="C59" s="339"/>
      <c r="D59" s="339"/>
      <c r="E59" s="339"/>
      <c r="F59" s="339"/>
      <c r="G59" s="339"/>
      <c r="H59" s="340"/>
      <c r="I59" s="340"/>
      <c r="J59" s="340"/>
      <c r="K59" s="340"/>
    </row>
    <row r="60" spans="1:11" s="315" customFormat="1" ht="4.1500000000000004" customHeight="1">
      <c r="A60" s="339"/>
      <c r="B60" s="339"/>
      <c r="C60" s="339"/>
      <c r="D60" s="339"/>
      <c r="E60" s="339"/>
      <c r="F60" s="339"/>
      <c r="G60" s="339"/>
      <c r="H60" s="340"/>
      <c r="I60" s="340"/>
      <c r="J60" s="340"/>
      <c r="K60" s="340"/>
    </row>
    <row r="61" spans="1:11" s="315" customFormat="1" ht="12" customHeight="1">
      <c r="A61" s="339" t="s">
        <v>190</v>
      </c>
      <c r="B61" s="339"/>
      <c r="C61" s="339"/>
      <c r="D61" s="339"/>
      <c r="E61" s="339"/>
      <c r="F61" s="339"/>
      <c r="G61" s="339"/>
      <c r="H61" s="340">
        <v>45974809.43</v>
      </c>
      <c r="I61" s="340">
        <v>15301229.210000001</v>
      </c>
      <c r="J61" s="340">
        <v>5320337.71</v>
      </c>
      <c r="K61" s="340">
        <v>51295147.140000001</v>
      </c>
    </row>
    <row r="62" spans="1:11" s="315" customFormat="1" ht="12" customHeight="1">
      <c r="A62" s="339"/>
      <c r="B62" s="339" t="s">
        <v>191</v>
      </c>
      <c r="C62" s="339"/>
      <c r="D62" s="339"/>
      <c r="E62" s="339"/>
      <c r="F62" s="339"/>
      <c r="G62" s="339"/>
      <c r="H62" s="340">
        <v>13463725.880000001</v>
      </c>
      <c r="I62" s="340">
        <v>4014414.18</v>
      </c>
      <c r="J62" s="340">
        <v>2578321.91</v>
      </c>
      <c r="K62" s="340">
        <v>16042047.789999999</v>
      </c>
    </row>
    <row r="63" spans="1:11" s="315" customFormat="1" ht="12" customHeight="1">
      <c r="A63" s="339"/>
      <c r="B63" s="339" t="s">
        <v>192</v>
      </c>
      <c r="C63" s="339"/>
      <c r="D63" s="339"/>
      <c r="E63" s="339"/>
      <c r="F63" s="339"/>
      <c r="G63" s="339"/>
      <c r="H63" s="340">
        <v>32511083.550000001</v>
      </c>
      <c r="I63" s="340">
        <v>11286815.029999999</v>
      </c>
      <c r="J63" s="340">
        <v>2742015.8</v>
      </c>
      <c r="K63" s="340">
        <v>35253099.350000001</v>
      </c>
    </row>
    <row r="64" spans="1:11" s="315" customFormat="1" ht="12" customHeight="1">
      <c r="A64" s="339" t="s">
        <v>193</v>
      </c>
      <c r="B64" s="339"/>
      <c r="C64" s="339"/>
      <c r="D64" s="339"/>
      <c r="E64" s="339"/>
      <c r="F64" s="339"/>
      <c r="G64" s="339"/>
      <c r="H64" s="340">
        <v>7292949.9000000004</v>
      </c>
      <c r="I64" s="340">
        <v>833915.77</v>
      </c>
      <c r="J64" s="340">
        <v>454222.7</v>
      </c>
      <c r="K64" s="340">
        <v>7747172.5999999996</v>
      </c>
    </row>
    <row r="65" spans="1:20" s="315" customFormat="1" ht="12" customHeight="1">
      <c r="A65" s="339" t="s">
        <v>194</v>
      </c>
      <c r="B65" s="339"/>
      <c r="C65" s="339"/>
      <c r="D65" s="339"/>
      <c r="E65" s="339"/>
      <c r="F65" s="339"/>
      <c r="G65" s="339"/>
      <c r="H65" s="340">
        <v>7684195.1699999999</v>
      </c>
      <c r="I65" s="340">
        <v>885449.28</v>
      </c>
      <c r="J65" s="340">
        <v>395607.03999999998</v>
      </c>
      <c r="K65" s="340">
        <v>8079802.21</v>
      </c>
    </row>
    <row r="66" spans="1:20" s="315" customFormat="1" ht="12" customHeight="1">
      <c r="A66" s="339"/>
      <c r="B66" s="339"/>
      <c r="C66" s="339"/>
      <c r="D66" s="339"/>
      <c r="E66" s="339"/>
      <c r="F66" s="339"/>
      <c r="G66" s="339"/>
      <c r="H66" s="340"/>
      <c r="I66" s="340"/>
      <c r="J66" s="340"/>
      <c r="K66" s="340"/>
    </row>
    <row r="67" spans="1:20" s="315" customFormat="1" ht="12" customHeight="1">
      <c r="A67" s="339" t="s">
        <v>126</v>
      </c>
      <c r="B67" s="339"/>
      <c r="C67" s="339"/>
      <c r="D67" s="339"/>
      <c r="E67" s="339"/>
      <c r="F67" s="339"/>
      <c r="G67" s="339"/>
      <c r="H67" s="340">
        <v>60951954.5</v>
      </c>
      <c r="I67" s="340">
        <v>17020594.260000002</v>
      </c>
      <c r="J67" s="340">
        <v>6170167.4500000002</v>
      </c>
      <c r="K67" s="340">
        <v>67122121.950000003</v>
      </c>
    </row>
    <row r="68" spans="1:20" s="315" customFormat="1" ht="12" customHeight="1">
      <c r="A68" s="359" t="s">
        <v>195</v>
      </c>
      <c r="B68" s="359"/>
      <c r="C68" s="365"/>
      <c r="D68" s="365"/>
      <c r="E68" s="365"/>
      <c r="F68" s="365"/>
      <c r="G68" s="365"/>
      <c r="H68" s="340"/>
      <c r="I68" s="340"/>
      <c r="J68" s="341"/>
      <c r="K68" s="340"/>
      <c r="L68" s="341"/>
      <c r="M68" s="340"/>
      <c r="N68" s="341"/>
      <c r="O68" s="340"/>
      <c r="P68" s="341"/>
      <c r="Q68" s="340"/>
      <c r="R68" s="341"/>
      <c r="S68" s="340"/>
      <c r="T68" s="341"/>
    </row>
    <row r="69" spans="1:20" s="315" customFormat="1" ht="8.4499999999999993" customHeight="1">
      <c r="A69" s="326"/>
      <c r="B69" s="326"/>
      <c r="C69" s="326"/>
      <c r="D69" s="326"/>
      <c r="E69" s="326"/>
      <c r="F69" s="326"/>
      <c r="G69" s="326"/>
      <c r="H69" s="398"/>
      <c r="I69" s="398"/>
      <c r="J69" s="337"/>
      <c r="K69" s="495"/>
    </row>
    <row r="70" spans="1:20" s="315" customFormat="1" ht="12" customHeight="1">
      <c r="A70" s="339" t="s">
        <v>196</v>
      </c>
      <c r="B70" s="339"/>
      <c r="C70" s="339"/>
      <c r="D70" s="339"/>
      <c r="E70" s="339"/>
      <c r="F70" s="339"/>
      <c r="G70" s="339"/>
      <c r="H70" s="340">
        <v>702892.85</v>
      </c>
      <c r="I70" s="340">
        <v>208518.21</v>
      </c>
      <c r="J70" s="340">
        <v>156525.64000000001</v>
      </c>
      <c r="K70" s="340">
        <v>859418.49</v>
      </c>
    </row>
    <row r="71" spans="1:20" s="315" customFormat="1" ht="12" customHeight="1">
      <c r="A71" s="339" t="s">
        <v>197</v>
      </c>
      <c r="B71" s="339"/>
      <c r="C71" s="339"/>
      <c r="D71" s="339"/>
      <c r="E71" s="339"/>
      <c r="F71" s="339"/>
      <c r="G71" s="339"/>
      <c r="H71" s="340">
        <v>1035528.74</v>
      </c>
      <c r="I71" s="340">
        <v>143060.91</v>
      </c>
      <c r="J71" s="340">
        <v>64362.04</v>
      </c>
      <c r="K71" s="340">
        <v>1099890.78</v>
      </c>
    </row>
    <row r="72" spans="1:20" s="315" customFormat="1" ht="12" customHeight="1">
      <c r="A72" s="339" t="s">
        <v>198</v>
      </c>
      <c r="B72" s="339"/>
      <c r="C72" s="339"/>
      <c r="D72" s="339"/>
      <c r="E72" s="339"/>
      <c r="F72" s="339"/>
      <c r="G72" s="339"/>
      <c r="H72" s="340">
        <v>1096152.3799999999</v>
      </c>
      <c r="I72" s="340">
        <v>155848.56</v>
      </c>
      <c r="J72" s="340">
        <v>83187.39</v>
      </c>
      <c r="K72" s="340">
        <v>1179339.77</v>
      </c>
    </row>
    <row r="73" spans="1:20" s="315" customFormat="1" ht="12" customHeight="1">
      <c r="A73" s="339" t="s">
        <v>199</v>
      </c>
      <c r="B73" s="339"/>
      <c r="C73" s="339"/>
      <c r="D73" s="339"/>
      <c r="E73" s="339"/>
      <c r="F73" s="339"/>
      <c r="G73" s="339"/>
      <c r="H73" s="340">
        <v>2421950.52</v>
      </c>
      <c r="I73" s="340">
        <v>319465.90999999997</v>
      </c>
      <c r="J73" s="340">
        <v>154702.67000000001</v>
      </c>
      <c r="K73" s="340">
        <v>2576653.19</v>
      </c>
    </row>
    <row r="74" spans="1:20" s="315" customFormat="1" ht="12" customHeight="1">
      <c r="A74" s="339" t="s">
        <v>200</v>
      </c>
      <c r="B74" s="339"/>
      <c r="C74" s="339"/>
      <c r="D74" s="339"/>
      <c r="E74" s="339"/>
      <c r="F74" s="339"/>
      <c r="G74" s="339"/>
      <c r="H74" s="340">
        <v>2825932.82</v>
      </c>
      <c r="I74" s="340">
        <v>330814.13</v>
      </c>
      <c r="J74" s="340">
        <v>136168.79999999999</v>
      </c>
      <c r="K74" s="340">
        <v>2962101.62</v>
      </c>
    </row>
    <row r="75" spans="1:20" s="315" customFormat="1" ht="12" customHeight="1">
      <c r="A75" s="339" t="s">
        <v>201</v>
      </c>
      <c r="B75" s="339"/>
      <c r="C75" s="339"/>
      <c r="D75" s="339"/>
      <c r="E75" s="339"/>
      <c r="F75" s="339"/>
      <c r="G75" s="339"/>
      <c r="H75" s="340">
        <v>3660395.52</v>
      </c>
      <c r="I75" s="340">
        <v>492350.86</v>
      </c>
      <c r="J75" s="340">
        <v>211558.81</v>
      </c>
      <c r="K75" s="340">
        <v>3871954.33</v>
      </c>
    </row>
    <row r="76" spans="1:20" s="315" customFormat="1" ht="12" customHeight="1">
      <c r="A76" s="339" t="s">
        <v>202</v>
      </c>
      <c r="B76" s="339"/>
      <c r="C76" s="339"/>
      <c r="D76" s="339"/>
      <c r="E76" s="339"/>
      <c r="F76" s="339"/>
      <c r="G76" s="339"/>
      <c r="H76" s="340">
        <v>5585035.4500000002</v>
      </c>
      <c r="I76" s="340">
        <v>1173049.3899999999</v>
      </c>
      <c r="J76" s="340">
        <v>626645.44999999995</v>
      </c>
      <c r="K76" s="340">
        <v>6211680.9000000004</v>
      </c>
    </row>
    <row r="77" spans="1:20" s="315" customFormat="1" ht="12" customHeight="1">
      <c r="A77" s="339" t="s">
        <v>203</v>
      </c>
      <c r="B77" s="339"/>
      <c r="C77" s="339"/>
      <c r="D77" s="339"/>
      <c r="E77" s="339"/>
      <c r="F77" s="339"/>
      <c r="G77" s="339"/>
      <c r="H77" s="340">
        <v>6845575.1600000001</v>
      </c>
      <c r="I77" s="340">
        <v>1162234.29</v>
      </c>
      <c r="J77" s="340">
        <v>473978.84</v>
      </c>
      <c r="K77" s="340">
        <v>7319554</v>
      </c>
    </row>
    <row r="78" spans="1:20" s="315" customFormat="1" ht="12" customHeight="1">
      <c r="A78" s="339" t="s">
        <v>204</v>
      </c>
      <c r="B78" s="339"/>
      <c r="C78" s="339"/>
      <c r="D78" s="339"/>
      <c r="E78" s="339"/>
      <c r="F78" s="339"/>
      <c r="G78" s="339"/>
      <c r="H78" s="340">
        <v>6372046.04</v>
      </c>
      <c r="I78" s="340">
        <v>1384232</v>
      </c>
      <c r="J78" s="340">
        <v>948371.82</v>
      </c>
      <c r="K78" s="340">
        <v>7320417.8600000003</v>
      </c>
    </row>
    <row r="79" spans="1:20" s="315" customFormat="1" ht="12" customHeight="1">
      <c r="A79" s="339" t="s">
        <v>205</v>
      </c>
      <c r="B79" s="339"/>
      <c r="C79" s="339"/>
      <c r="D79" s="339"/>
      <c r="E79" s="339"/>
      <c r="F79" s="339"/>
      <c r="G79" s="339"/>
      <c r="H79" s="340">
        <v>30406445.02</v>
      </c>
      <c r="I79" s="340">
        <v>11651020</v>
      </c>
      <c r="J79" s="340">
        <v>3314665.99</v>
      </c>
      <c r="K79" s="340">
        <v>33721111.009999998</v>
      </c>
    </row>
    <row r="80" spans="1:20" s="315" customFormat="1" ht="12" customHeight="1">
      <c r="A80" s="339"/>
      <c r="B80" s="339"/>
      <c r="C80" s="339"/>
      <c r="D80" s="339"/>
      <c r="E80" s="339"/>
      <c r="F80" s="339"/>
      <c r="G80" s="339"/>
      <c r="H80" s="340"/>
      <c r="I80" s="340"/>
      <c r="J80" s="340"/>
      <c r="K80" s="340"/>
    </row>
    <row r="81" spans="1:11" s="315" customFormat="1" ht="12" customHeight="1">
      <c r="A81" s="339" t="s">
        <v>126</v>
      </c>
      <c r="B81" s="339"/>
      <c r="C81" s="339"/>
      <c r="D81" s="339"/>
      <c r="E81" s="339"/>
      <c r="F81" s="339"/>
      <c r="G81" s="339"/>
      <c r="H81" s="340">
        <v>60951954.5</v>
      </c>
      <c r="I81" s="340">
        <v>17020594.260000002</v>
      </c>
      <c r="J81" s="340">
        <v>6170167.4500000002</v>
      </c>
      <c r="K81" s="340">
        <v>67122121.950000003</v>
      </c>
    </row>
    <row r="82" spans="1:11" s="315" customFormat="1" ht="12.75" customHeight="1">
      <c r="A82" s="339"/>
      <c r="B82" s="339"/>
      <c r="C82" s="339"/>
      <c r="D82" s="339"/>
      <c r="E82" s="339"/>
      <c r="F82" s="339"/>
      <c r="G82" s="339"/>
    </row>
    <row r="83" spans="1:11" s="315" customFormat="1" ht="12.75" customHeight="1">
      <c r="A83" s="347" t="s">
        <v>206</v>
      </c>
      <c r="B83" s="348"/>
      <c r="C83" s="348"/>
      <c r="D83" s="348"/>
      <c r="E83" s="348"/>
      <c r="F83" s="348"/>
      <c r="G83" s="348"/>
    </row>
    <row r="84" spans="1:11" s="315" customFormat="1" ht="15" customHeight="1">
      <c r="A84" s="347" t="s">
        <v>223</v>
      </c>
      <c r="B84" s="348"/>
      <c r="C84" s="348"/>
      <c r="D84" s="348"/>
      <c r="E84" s="348"/>
      <c r="F84" s="348"/>
      <c r="G84" s="348"/>
    </row>
    <row r="85" spans="1:11" s="315" customFormat="1" ht="15" customHeight="1">
      <c r="A85" s="347" t="s">
        <v>488</v>
      </c>
      <c r="B85" s="348"/>
      <c r="C85" s="348"/>
      <c r="D85" s="348"/>
      <c r="E85" s="348"/>
      <c r="F85" s="348"/>
      <c r="G85" s="348"/>
    </row>
    <row r="86" spans="1:11" s="315" customFormat="1" ht="15" customHeight="1">
      <c r="A86" s="347" t="s">
        <v>489</v>
      </c>
      <c r="B86" s="348"/>
      <c r="C86" s="348"/>
      <c r="D86" s="348"/>
      <c r="E86" s="348"/>
      <c r="F86" s="348"/>
      <c r="G86" s="348"/>
    </row>
    <row r="87" spans="1:11" s="315" customFormat="1" ht="15" customHeight="1">
      <c r="A87" s="347" t="s">
        <v>490</v>
      </c>
      <c r="B87" s="348"/>
      <c r="C87" s="348"/>
      <c r="D87" s="348"/>
      <c r="E87" s="348"/>
      <c r="F87" s="348"/>
      <c r="G87" s="348"/>
    </row>
    <row r="88" spans="1:11" s="456" customFormat="1" ht="12.75" customHeight="1">
      <c r="A88" s="347" t="s">
        <v>10</v>
      </c>
      <c r="B88" s="350"/>
      <c r="C88" s="350"/>
      <c r="D88" s="350"/>
      <c r="E88" s="350"/>
      <c r="F88" s="350"/>
      <c r="G88" s="350"/>
      <c r="I88" s="457"/>
      <c r="J88" s="457"/>
    </row>
    <row r="89" spans="1:11" s="315" customFormat="1" ht="12.75" customHeight="1">
      <c r="A89" s="349" t="s">
        <v>60</v>
      </c>
      <c r="B89" s="348"/>
      <c r="C89" s="348"/>
      <c r="D89" s="348"/>
      <c r="E89" s="348"/>
      <c r="F89" s="348"/>
      <c r="G89" s="348"/>
    </row>
    <row r="90" spans="1:11" s="315" customFormat="1" ht="12.75" customHeight="1">
      <c r="A90" s="349"/>
      <c r="B90" s="348"/>
      <c r="C90" s="348"/>
      <c r="D90" s="348"/>
      <c r="E90" s="348"/>
      <c r="F90" s="348"/>
      <c r="G90" s="348"/>
    </row>
    <row r="91" spans="1:11" s="377" customFormat="1" ht="12.75" customHeight="1">
      <c r="A91" s="378"/>
      <c r="B91" s="378"/>
      <c r="C91" s="378"/>
      <c r="D91" s="378"/>
      <c r="E91" s="378"/>
      <c r="F91" s="378"/>
      <c r="G91" s="378"/>
    </row>
    <row r="92" spans="1:11" s="377" customFormat="1" ht="12.75" customHeight="1">
      <c r="A92" s="378"/>
      <c r="B92" s="378"/>
      <c r="C92" s="378"/>
      <c r="D92" s="378"/>
      <c r="E92" s="378"/>
      <c r="F92" s="378"/>
      <c r="G92" s="378"/>
    </row>
    <row r="93" spans="1:11" s="377" customFormat="1" ht="12.75" customHeight="1">
      <c r="A93" s="378"/>
      <c r="B93" s="378"/>
      <c r="C93" s="378"/>
      <c r="D93" s="378"/>
      <c r="E93" s="378"/>
      <c r="F93" s="378"/>
      <c r="G93" s="378"/>
    </row>
    <row r="94" spans="1:11" s="377" customFormat="1" ht="12.75" customHeight="1">
      <c r="A94" s="378"/>
      <c r="B94" s="378"/>
      <c r="C94" s="378"/>
      <c r="D94" s="378"/>
      <c r="E94" s="378"/>
      <c r="F94" s="378"/>
      <c r="G94" s="378"/>
    </row>
    <row r="95" spans="1:11" s="377" customFormat="1" ht="12.75" customHeight="1">
      <c r="A95" s="378"/>
      <c r="B95" s="378"/>
      <c r="C95" s="378"/>
      <c r="D95" s="378"/>
      <c r="E95" s="378"/>
      <c r="F95" s="378"/>
      <c r="G95" s="378"/>
    </row>
    <row r="96" spans="1:11" s="377" customFormat="1" ht="12.75" customHeight="1">
      <c r="A96" s="378"/>
      <c r="B96" s="378"/>
      <c r="C96" s="378"/>
      <c r="D96" s="378"/>
      <c r="E96" s="378"/>
      <c r="F96" s="378"/>
      <c r="G96" s="378"/>
    </row>
    <row r="97" spans="1:7" s="377" customFormat="1" ht="12.75" customHeight="1">
      <c r="A97" s="378"/>
      <c r="B97" s="378"/>
      <c r="C97" s="378"/>
      <c r="D97" s="378"/>
      <c r="E97" s="378"/>
      <c r="F97" s="378"/>
      <c r="G97" s="378"/>
    </row>
    <row r="98" spans="1:7" s="377" customFormat="1" ht="12.75" customHeight="1">
      <c r="A98" s="378"/>
      <c r="B98" s="378"/>
      <c r="C98" s="378"/>
      <c r="D98" s="378"/>
      <c r="E98" s="378"/>
      <c r="F98" s="378"/>
      <c r="G98" s="378"/>
    </row>
    <row r="99" spans="1:7" s="377" customFormat="1" ht="12.75" customHeight="1">
      <c r="A99" s="378"/>
      <c r="B99" s="378"/>
      <c r="C99" s="378"/>
      <c r="D99" s="378"/>
      <c r="E99" s="378"/>
      <c r="F99" s="378"/>
      <c r="G99" s="378"/>
    </row>
    <row r="100" spans="1:7" s="379" customFormat="1" ht="18"/>
    <row r="101" spans="1:7" s="379" customFormat="1" ht="18"/>
  </sheetData>
  <mergeCells count="10">
    <mergeCell ref="H3:H7"/>
    <mergeCell ref="I3:I7"/>
    <mergeCell ref="K3:K7"/>
    <mergeCell ref="J4:J7"/>
    <mergeCell ref="H8:K8"/>
    <mergeCell ref="H51:H55"/>
    <mergeCell ref="I51:I55"/>
    <mergeCell ref="K51:K55"/>
    <mergeCell ref="J52:J55"/>
    <mergeCell ref="H56:K56"/>
  </mergeCells>
  <pageMargins left="0.70866141732283472" right="0.70866141732283472" top="0.55118110236220474" bottom="0.55118110236220474" header="0.31496062992125984" footer="0.31496062992125984"/>
  <pageSetup paperSize="9" scale="9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zoomScale="95" zoomScaleNormal="95" workbookViewId="0">
      <selection activeCell="M1" sqref="M1"/>
    </sheetView>
  </sheetViews>
  <sheetFormatPr baseColWidth="10" defaultColWidth="10.25" defaultRowHeight="12.75"/>
  <cols>
    <col min="1" max="2" width="1.75" style="313" customWidth="1"/>
    <col min="3" max="3" width="5.25" style="313" customWidth="1"/>
    <col min="4" max="5" width="1.75" style="313" customWidth="1"/>
    <col min="6" max="6" width="1.375" style="313" customWidth="1"/>
    <col min="7" max="7" width="30" style="313" customWidth="1"/>
    <col min="8" max="8" width="15.25" style="313" customWidth="1"/>
    <col min="9" max="13" width="11.75" style="313" customWidth="1"/>
    <col min="14" max="14" width="2.875" style="313" customWidth="1"/>
    <col min="15" max="19" width="14.125" style="313" customWidth="1"/>
    <col min="20" max="16384" width="10.25" style="313"/>
  </cols>
  <sheetData>
    <row r="1" spans="1:13" s="536" customFormat="1" ht="15.75">
      <c r="A1" s="496" t="s">
        <v>501</v>
      </c>
      <c r="B1" s="496"/>
      <c r="C1" s="498"/>
      <c r="D1" s="498"/>
      <c r="E1" s="498"/>
      <c r="F1" s="496"/>
      <c r="G1" s="496"/>
      <c r="H1" s="496"/>
      <c r="I1" s="496"/>
    </row>
    <row r="2" spans="1:13" s="314" customFormat="1" ht="15.75">
      <c r="A2" s="310" t="s">
        <v>502</v>
      </c>
      <c r="B2" s="310"/>
      <c r="C2" s="346"/>
      <c r="D2" s="346"/>
      <c r="E2" s="346"/>
      <c r="F2" s="310"/>
      <c r="G2" s="310"/>
      <c r="H2" s="310"/>
      <c r="I2" s="310"/>
    </row>
    <row r="3" spans="1:13" s="315" customFormat="1">
      <c r="A3" s="316"/>
      <c r="B3" s="317"/>
      <c r="C3" s="317"/>
      <c r="D3" s="317"/>
      <c r="E3" s="317"/>
      <c r="F3" s="317"/>
      <c r="G3" s="318"/>
      <c r="H3" s="380"/>
      <c r="I3" s="380"/>
      <c r="J3" s="380" t="s">
        <v>238</v>
      </c>
      <c r="K3" s="380"/>
      <c r="L3" s="380"/>
      <c r="M3" s="381"/>
    </row>
    <row r="4" spans="1:13" s="315" customFormat="1">
      <c r="A4" s="320"/>
      <c r="C4" s="315" t="s">
        <v>62</v>
      </c>
      <c r="G4" s="323"/>
      <c r="H4" s="382" t="s">
        <v>3</v>
      </c>
      <c r="I4" s="836" t="s">
        <v>239</v>
      </c>
      <c r="J4" s="837"/>
      <c r="K4" s="837"/>
      <c r="L4" s="837"/>
      <c r="M4" s="788"/>
    </row>
    <row r="5" spans="1:13" s="315" customFormat="1">
      <c r="A5" s="383"/>
      <c r="B5" s="384"/>
      <c r="C5" s="315" t="s">
        <v>173</v>
      </c>
      <c r="D5" s="385"/>
      <c r="E5" s="385"/>
      <c r="F5" s="384"/>
      <c r="G5" s="382"/>
      <c r="H5" s="328"/>
      <c r="I5" s="382" t="s">
        <v>240</v>
      </c>
      <c r="J5" s="382" t="s">
        <v>241</v>
      </c>
      <c r="K5" s="382" t="s">
        <v>242</v>
      </c>
      <c r="L5" s="382" t="s">
        <v>243</v>
      </c>
      <c r="M5" s="386" t="s">
        <v>244</v>
      </c>
    </row>
    <row r="6" spans="1:13" s="315" customFormat="1">
      <c r="A6" s="320"/>
      <c r="G6" s="323"/>
      <c r="H6" s="386" t="s">
        <v>178</v>
      </c>
      <c r="I6" s="380"/>
      <c r="J6" s="380"/>
      <c r="K6" s="387" t="s">
        <v>8</v>
      </c>
      <c r="L6" s="380"/>
      <c r="M6" s="323"/>
    </row>
    <row r="7" spans="1:13" s="315" customFormat="1">
      <c r="A7" s="332"/>
      <c r="B7" s="334"/>
      <c r="C7" s="334"/>
      <c r="D7" s="334"/>
      <c r="E7" s="334"/>
      <c r="F7" s="334"/>
      <c r="G7" s="335"/>
      <c r="H7" s="388">
        <v>1</v>
      </c>
      <c r="I7" s="388">
        <v>2</v>
      </c>
      <c r="J7" s="388">
        <v>3</v>
      </c>
      <c r="K7" s="388">
        <v>4</v>
      </c>
      <c r="L7" s="388">
        <v>5</v>
      </c>
      <c r="M7" s="386">
        <v>6</v>
      </c>
    </row>
    <row r="8" spans="1:13" s="315" customFormat="1" ht="8.4499999999999993" customHeight="1">
      <c r="H8" s="389"/>
    </row>
    <row r="9" spans="1:13" s="315" customFormat="1">
      <c r="A9" s="359" t="s">
        <v>179</v>
      </c>
      <c r="B9" s="359"/>
      <c r="C9" s="359"/>
      <c r="D9" s="359"/>
      <c r="E9" s="359"/>
      <c r="F9" s="359"/>
      <c r="G9" s="359"/>
      <c r="H9" s="340"/>
      <c r="I9" s="341"/>
      <c r="J9" s="341"/>
      <c r="K9" s="341"/>
      <c r="L9" s="341"/>
      <c r="M9" s="390"/>
    </row>
    <row r="10" spans="1:13" s="315" customFormat="1" ht="4.1500000000000004" customHeight="1">
      <c r="A10" s="359"/>
      <c r="B10" s="359"/>
      <c r="C10" s="359"/>
      <c r="D10" s="359"/>
      <c r="E10" s="359"/>
      <c r="F10" s="359"/>
      <c r="G10" s="359"/>
      <c r="H10" s="340"/>
      <c r="I10" s="341"/>
      <c r="J10" s="341"/>
      <c r="K10" s="341"/>
      <c r="L10" s="341"/>
      <c r="M10" s="390"/>
    </row>
    <row r="11" spans="1:13" s="315" customFormat="1" ht="12" customHeight="1">
      <c r="A11" s="359" t="s">
        <v>67</v>
      </c>
      <c r="B11" s="359"/>
      <c r="C11" s="359"/>
      <c r="D11" s="359" t="s">
        <v>135</v>
      </c>
      <c r="E11" s="359"/>
      <c r="F11" s="359"/>
      <c r="G11" s="359"/>
      <c r="H11" s="340">
        <v>149695.04999999999</v>
      </c>
      <c r="I11" s="341">
        <v>7.6</v>
      </c>
      <c r="J11" s="341">
        <v>30.67</v>
      </c>
      <c r="K11" s="341">
        <v>3.64</v>
      </c>
      <c r="L11" s="341" t="s">
        <v>77</v>
      </c>
      <c r="M11" s="341" t="s">
        <v>77</v>
      </c>
    </row>
    <row r="12" spans="1:13" s="315" customFormat="1" ht="12" customHeight="1">
      <c r="A12" s="359" t="s">
        <v>69</v>
      </c>
      <c r="B12" s="359"/>
      <c r="C12" s="359"/>
      <c r="D12" s="359" t="s">
        <v>136</v>
      </c>
      <c r="E12" s="359"/>
      <c r="F12" s="359"/>
      <c r="G12" s="359"/>
      <c r="H12" s="340">
        <v>21317.599999999999</v>
      </c>
      <c r="I12" s="341">
        <v>7.49</v>
      </c>
      <c r="J12" s="341">
        <v>12.11</v>
      </c>
      <c r="K12" s="341" t="s">
        <v>77</v>
      </c>
      <c r="L12" s="341" t="s">
        <v>77</v>
      </c>
      <c r="M12" s="341">
        <v>50.14</v>
      </c>
    </row>
    <row r="13" spans="1:13" s="315" customFormat="1" ht="4.1500000000000004" customHeight="1">
      <c r="A13" s="359"/>
      <c r="B13" s="359"/>
      <c r="C13" s="359"/>
      <c r="D13" s="359"/>
      <c r="E13" s="359"/>
      <c r="F13" s="359"/>
      <c r="G13" s="359"/>
      <c r="H13" s="340"/>
      <c r="I13" s="341"/>
      <c r="J13" s="341"/>
      <c r="K13" s="341"/>
      <c r="L13" s="341"/>
      <c r="M13" s="341"/>
    </row>
    <row r="14" spans="1:13" s="315" customFormat="1" ht="12" customHeight="1">
      <c r="A14" s="359" t="s">
        <v>71</v>
      </c>
      <c r="B14" s="359"/>
      <c r="C14" s="359"/>
      <c r="D14" s="359" t="s">
        <v>72</v>
      </c>
      <c r="E14" s="359"/>
      <c r="F14" s="359"/>
      <c r="G14" s="359"/>
      <c r="H14" s="340">
        <v>51912569.460000001</v>
      </c>
      <c r="I14" s="341">
        <v>2.74</v>
      </c>
      <c r="J14" s="341">
        <v>2.8</v>
      </c>
      <c r="K14" s="341">
        <v>4.32</v>
      </c>
      <c r="L14" s="341">
        <v>6.22</v>
      </c>
      <c r="M14" s="341">
        <v>83.92</v>
      </c>
    </row>
    <row r="15" spans="1:13" s="315" customFormat="1" ht="12" customHeight="1">
      <c r="A15" s="359"/>
      <c r="B15" s="359" t="s">
        <v>73</v>
      </c>
      <c r="C15" s="359"/>
      <c r="D15" s="359"/>
      <c r="E15" s="359" t="s">
        <v>180</v>
      </c>
      <c r="F15" s="359"/>
      <c r="G15" s="359"/>
      <c r="H15" s="340">
        <v>317615.40000000002</v>
      </c>
      <c r="I15" s="341">
        <v>2.5299999999999998</v>
      </c>
      <c r="J15" s="341">
        <v>5.62</v>
      </c>
      <c r="K15" s="341">
        <v>7.17</v>
      </c>
      <c r="L15" s="341">
        <v>14.71</v>
      </c>
      <c r="M15" s="341">
        <v>69.97</v>
      </c>
    </row>
    <row r="16" spans="1:13" s="315" customFormat="1" ht="12" customHeight="1">
      <c r="A16" s="359"/>
      <c r="B16" s="359" t="s">
        <v>75</v>
      </c>
      <c r="C16" s="359"/>
      <c r="D16" s="359"/>
      <c r="E16" s="359" t="s">
        <v>181</v>
      </c>
      <c r="F16" s="359"/>
      <c r="G16" s="359"/>
      <c r="H16" s="340">
        <v>91115.95</v>
      </c>
      <c r="I16" s="341" t="s">
        <v>77</v>
      </c>
      <c r="J16" s="341" t="s">
        <v>77</v>
      </c>
      <c r="K16" s="341" t="s">
        <v>77</v>
      </c>
      <c r="L16" s="341" t="s">
        <v>77</v>
      </c>
      <c r="M16" s="341">
        <v>21.95</v>
      </c>
    </row>
    <row r="17" spans="1:13" s="315" customFormat="1" ht="12" customHeight="1">
      <c r="A17" s="359"/>
      <c r="B17" s="359" t="s">
        <v>78</v>
      </c>
      <c r="C17" s="359"/>
      <c r="D17" s="359"/>
      <c r="E17" s="359" t="s">
        <v>79</v>
      </c>
      <c r="F17" s="359"/>
      <c r="G17" s="359"/>
      <c r="H17" s="340">
        <v>214759.35</v>
      </c>
      <c r="I17" s="341">
        <v>5.72</v>
      </c>
      <c r="J17" s="341">
        <v>5.14</v>
      </c>
      <c r="K17" s="341">
        <v>25.32</v>
      </c>
      <c r="L17" s="341">
        <v>11.5</v>
      </c>
      <c r="M17" s="341">
        <v>52.32</v>
      </c>
    </row>
    <row r="18" spans="1:13" s="315" customFormat="1" ht="12" customHeight="1">
      <c r="A18" s="359"/>
      <c r="B18" s="359" t="s">
        <v>80</v>
      </c>
      <c r="C18" s="359"/>
      <c r="D18" s="359"/>
      <c r="E18" s="359" t="s">
        <v>81</v>
      </c>
      <c r="F18" s="359"/>
      <c r="G18" s="359"/>
      <c r="H18" s="340">
        <v>134562.9</v>
      </c>
      <c r="I18" s="341" t="s">
        <v>77</v>
      </c>
      <c r="J18" s="341" t="s">
        <v>77</v>
      </c>
      <c r="K18" s="341" t="s">
        <v>77</v>
      </c>
      <c r="L18" s="341" t="s">
        <v>77</v>
      </c>
      <c r="M18" s="341">
        <v>82.24</v>
      </c>
    </row>
    <row r="19" spans="1:13" s="315" customFormat="1" ht="12" customHeight="1">
      <c r="A19" s="359"/>
      <c r="B19" s="359" t="s">
        <v>82</v>
      </c>
      <c r="C19" s="359"/>
      <c r="D19" s="359"/>
      <c r="E19" s="359" t="s">
        <v>83</v>
      </c>
      <c r="F19" s="359"/>
      <c r="G19" s="359"/>
      <c r="H19" s="340">
        <v>3786070.72</v>
      </c>
      <c r="I19" s="341">
        <v>2.4500000000000002</v>
      </c>
      <c r="J19" s="341">
        <v>2.83</v>
      </c>
      <c r="K19" s="341">
        <v>3.55</v>
      </c>
      <c r="L19" s="341">
        <v>4.8600000000000003</v>
      </c>
      <c r="M19" s="341">
        <v>86.31</v>
      </c>
    </row>
    <row r="20" spans="1:13" s="315" customFormat="1" ht="12" customHeight="1">
      <c r="A20" s="359"/>
      <c r="B20" s="359" t="s">
        <v>84</v>
      </c>
      <c r="C20" s="359"/>
      <c r="D20" s="359"/>
      <c r="E20" s="359" t="s">
        <v>85</v>
      </c>
      <c r="F20" s="359"/>
      <c r="G20" s="359"/>
      <c r="H20" s="340">
        <v>3956078.83</v>
      </c>
      <c r="I20" s="341">
        <v>1.48</v>
      </c>
      <c r="J20" s="341">
        <v>0.53</v>
      </c>
      <c r="K20" s="341">
        <v>1.69</v>
      </c>
      <c r="L20" s="341">
        <v>7.97</v>
      </c>
      <c r="M20" s="341">
        <v>88.32</v>
      </c>
    </row>
    <row r="21" spans="1:13" s="315" customFormat="1" ht="12" customHeight="1">
      <c r="A21" s="359"/>
      <c r="B21" s="359" t="s">
        <v>86</v>
      </c>
      <c r="C21" s="359"/>
      <c r="D21" s="359"/>
      <c r="E21" s="359" t="s">
        <v>87</v>
      </c>
      <c r="F21" s="359"/>
      <c r="G21" s="359"/>
      <c r="H21" s="340">
        <v>1088340.1299999999</v>
      </c>
      <c r="I21" s="341">
        <v>4.43</v>
      </c>
      <c r="J21" s="341">
        <v>3.51</v>
      </c>
      <c r="K21" s="341">
        <v>6.15</v>
      </c>
      <c r="L21" s="341">
        <v>10.48</v>
      </c>
      <c r="M21" s="341">
        <v>75.430000000000007</v>
      </c>
    </row>
    <row r="22" spans="1:13" s="315" customFormat="1" ht="12" customHeight="1">
      <c r="A22" s="359"/>
      <c r="B22" s="359" t="s">
        <v>88</v>
      </c>
      <c r="C22" s="359"/>
      <c r="D22" s="359"/>
      <c r="E22" s="359" t="s">
        <v>182</v>
      </c>
      <c r="F22" s="359"/>
      <c r="G22" s="359"/>
      <c r="H22" s="340">
        <v>310413.40999999997</v>
      </c>
      <c r="I22" s="341">
        <v>11.99</v>
      </c>
      <c r="J22" s="341">
        <v>9.15</v>
      </c>
      <c r="K22" s="341">
        <v>9.77</v>
      </c>
      <c r="L22" s="341">
        <v>19.02</v>
      </c>
      <c r="M22" s="341">
        <v>50.07</v>
      </c>
    </row>
    <row r="23" spans="1:13" s="315" customFormat="1" ht="12" customHeight="1">
      <c r="A23" s="359"/>
      <c r="B23" s="359" t="s">
        <v>90</v>
      </c>
      <c r="C23" s="359"/>
      <c r="D23" s="359"/>
      <c r="E23" s="359" t="s">
        <v>91</v>
      </c>
      <c r="F23" s="359"/>
      <c r="G23" s="359"/>
      <c r="H23" s="340">
        <v>530641.63</v>
      </c>
      <c r="I23" s="341">
        <v>2.1</v>
      </c>
      <c r="J23" s="341">
        <v>2.56</v>
      </c>
      <c r="K23" s="341">
        <v>5.35</v>
      </c>
      <c r="L23" s="341">
        <v>5.25</v>
      </c>
      <c r="M23" s="341">
        <v>84.75</v>
      </c>
    </row>
    <row r="24" spans="1:13" s="315" customFormat="1" ht="12" customHeight="1">
      <c r="A24" s="359"/>
      <c r="B24" s="359" t="s">
        <v>92</v>
      </c>
      <c r="C24" s="359"/>
      <c r="D24" s="359"/>
      <c r="E24" s="359" t="s">
        <v>93</v>
      </c>
      <c r="F24" s="359"/>
      <c r="G24" s="359"/>
      <c r="H24" s="340">
        <v>824357.07</v>
      </c>
      <c r="I24" s="341">
        <v>11.64</v>
      </c>
      <c r="J24" s="341">
        <v>9.84</v>
      </c>
      <c r="K24" s="341">
        <v>8.8000000000000007</v>
      </c>
      <c r="L24" s="341">
        <v>22.67</v>
      </c>
      <c r="M24" s="341">
        <v>47.05</v>
      </c>
    </row>
    <row r="25" spans="1:13" s="315" customFormat="1" ht="12" customHeight="1">
      <c r="A25" s="359"/>
      <c r="B25" s="359" t="s">
        <v>94</v>
      </c>
      <c r="C25" s="359"/>
      <c r="D25" s="359"/>
      <c r="E25" s="359" t="s">
        <v>95</v>
      </c>
      <c r="F25" s="359"/>
      <c r="G25" s="359"/>
      <c r="H25" s="340">
        <v>7541354.4699999997</v>
      </c>
      <c r="I25" s="341">
        <v>6.66</v>
      </c>
      <c r="J25" s="341">
        <v>5.93</v>
      </c>
      <c r="K25" s="341">
        <v>8.64</v>
      </c>
      <c r="L25" s="341">
        <v>7.58</v>
      </c>
      <c r="M25" s="341">
        <v>71.2</v>
      </c>
    </row>
    <row r="26" spans="1:13" s="315" customFormat="1" ht="12" customHeight="1">
      <c r="A26" s="359"/>
      <c r="B26" s="359" t="s">
        <v>96</v>
      </c>
      <c r="C26" s="359"/>
      <c r="D26" s="359"/>
      <c r="E26" s="359" t="s">
        <v>97</v>
      </c>
      <c r="F26" s="359"/>
      <c r="G26" s="359"/>
      <c r="H26" s="340">
        <v>2249102.64</v>
      </c>
      <c r="I26" s="341">
        <v>4.62</v>
      </c>
      <c r="J26" s="341">
        <v>6.9</v>
      </c>
      <c r="K26" s="341">
        <v>9.17</v>
      </c>
      <c r="L26" s="341">
        <v>16.829999999999998</v>
      </c>
      <c r="M26" s="341">
        <v>62.48</v>
      </c>
    </row>
    <row r="27" spans="1:13" s="315" customFormat="1" ht="12" customHeight="1">
      <c r="A27" s="359"/>
      <c r="B27" s="359" t="s">
        <v>98</v>
      </c>
      <c r="C27" s="359"/>
      <c r="D27" s="359"/>
      <c r="E27" s="359" t="s">
        <v>99</v>
      </c>
      <c r="F27" s="359"/>
      <c r="G27" s="359"/>
      <c r="H27" s="340">
        <v>5459450.0800000001</v>
      </c>
      <c r="I27" s="341">
        <v>5.04</v>
      </c>
      <c r="J27" s="341">
        <v>5.88</v>
      </c>
      <c r="K27" s="341">
        <v>9.5399999999999991</v>
      </c>
      <c r="L27" s="341">
        <v>15.04</v>
      </c>
      <c r="M27" s="341">
        <v>64.5</v>
      </c>
    </row>
    <row r="28" spans="1:13" s="315" customFormat="1" ht="12" customHeight="1">
      <c r="A28" s="359"/>
      <c r="B28" s="359" t="s">
        <v>100</v>
      </c>
      <c r="C28" s="359"/>
      <c r="D28" s="359"/>
      <c r="E28" s="359" t="s">
        <v>101</v>
      </c>
      <c r="F28" s="359"/>
      <c r="G28" s="359"/>
      <c r="H28" s="340">
        <v>21465982.739999998</v>
      </c>
      <c r="I28" s="341">
        <v>0.12</v>
      </c>
      <c r="J28" s="341">
        <v>0.35</v>
      </c>
      <c r="K28" s="341">
        <v>0.71</v>
      </c>
      <c r="L28" s="341">
        <v>1.5</v>
      </c>
      <c r="M28" s="341">
        <v>97.33</v>
      </c>
    </row>
    <row r="29" spans="1:13" s="315" customFormat="1" ht="12" customHeight="1">
      <c r="A29" s="359"/>
      <c r="B29" s="359" t="s">
        <v>102</v>
      </c>
      <c r="C29" s="359"/>
      <c r="D29" s="359"/>
      <c r="E29" s="359" t="s">
        <v>103</v>
      </c>
      <c r="F29" s="359"/>
      <c r="G29" s="359"/>
      <c r="H29" s="340">
        <v>2007479.99</v>
      </c>
      <c r="I29" s="341">
        <v>0.75</v>
      </c>
      <c r="J29" s="341">
        <v>1.82</v>
      </c>
      <c r="K29" s="341">
        <v>3.16</v>
      </c>
      <c r="L29" s="341">
        <v>1.49</v>
      </c>
      <c r="M29" s="341">
        <v>92.77</v>
      </c>
    </row>
    <row r="30" spans="1:13" s="315" customFormat="1" ht="12" customHeight="1">
      <c r="A30" s="359"/>
      <c r="B30" s="359"/>
      <c r="C30" s="359" t="s">
        <v>104</v>
      </c>
      <c r="D30" s="359"/>
      <c r="E30" s="359"/>
      <c r="F30" s="359" t="s">
        <v>105</v>
      </c>
      <c r="G30" s="359"/>
      <c r="H30" s="340">
        <v>1706836.62</v>
      </c>
      <c r="I30" s="341">
        <v>0.65</v>
      </c>
      <c r="J30" s="341">
        <v>0.78</v>
      </c>
      <c r="K30" s="341" t="s">
        <v>77</v>
      </c>
      <c r="L30" s="341" t="s">
        <v>77</v>
      </c>
      <c r="M30" s="341">
        <v>94.62</v>
      </c>
    </row>
    <row r="31" spans="1:13" s="315" customFormat="1" ht="12" customHeight="1">
      <c r="A31" s="359"/>
      <c r="B31" s="359" t="s">
        <v>106</v>
      </c>
      <c r="C31" s="359"/>
      <c r="D31" s="359"/>
      <c r="E31" s="359" t="s">
        <v>183</v>
      </c>
      <c r="F31" s="359"/>
      <c r="G31" s="359"/>
      <c r="H31" s="340">
        <v>1935244.15</v>
      </c>
      <c r="I31" s="341">
        <v>5.39</v>
      </c>
      <c r="J31" s="341">
        <v>4.12</v>
      </c>
      <c r="K31" s="341">
        <v>8.48</v>
      </c>
      <c r="L31" s="341">
        <v>5.91</v>
      </c>
      <c r="M31" s="341">
        <v>76.099999999999994</v>
      </c>
    </row>
    <row r="32" spans="1:13" s="315" customFormat="1" ht="4.1500000000000004" customHeight="1">
      <c r="A32" s="359"/>
      <c r="B32" s="359"/>
      <c r="C32" s="359"/>
      <c r="D32" s="359"/>
      <c r="E32" s="359"/>
      <c r="F32" s="359"/>
      <c r="G32" s="359"/>
      <c r="H32" s="340"/>
      <c r="I32" s="341"/>
      <c r="J32" s="341"/>
      <c r="K32" s="341"/>
      <c r="L32" s="341"/>
      <c r="M32" s="341"/>
    </row>
    <row r="33" spans="1:13" s="315" customFormat="1" ht="12" customHeight="1">
      <c r="A33" s="359" t="s">
        <v>108</v>
      </c>
      <c r="B33" s="359"/>
      <c r="C33" s="359"/>
      <c r="D33" s="359" t="s">
        <v>184</v>
      </c>
      <c r="E33" s="359"/>
      <c r="F33" s="359"/>
      <c r="G33" s="359"/>
      <c r="H33" s="340">
        <v>161453.26</v>
      </c>
      <c r="I33" s="341">
        <v>13.59</v>
      </c>
      <c r="J33" s="341">
        <v>1.32</v>
      </c>
      <c r="K33" s="341">
        <v>0.61</v>
      </c>
      <c r="L33" s="341">
        <v>0.74</v>
      </c>
      <c r="M33" s="341">
        <v>83.74</v>
      </c>
    </row>
    <row r="34" spans="1:13" s="315" customFormat="1" ht="12" customHeight="1">
      <c r="A34" s="359" t="s">
        <v>110</v>
      </c>
      <c r="B34" s="359"/>
      <c r="C34" s="359"/>
      <c r="D34" s="359" t="s">
        <v>111</v>
      </c>
      <c r="E34" s="359"/>
      <c r="F34" s="359"/>
      <c r="G34" s="359"/>
      <c r="H34" s="340">
        <v>74713.58</v>
      </c>
      <c r="I34" s="341">
        <v>40.950000000000003</v>
      </c>
      <c r="J34" s="341">
        <v>8.4499999999999993</v>
      </c>
      <c r="K34" s="341">
        <v>6.13</v>
      </c>
      <c r="L34" s="341">
        <v>7.83</v>
      </c>
      <c r="M34" s="341">
        <v>36.64</v>
      </c>
    </row>
    <row r="35" spans="1:13" s="315" customFormat="1" ht="12" customHeight="1">
      <c r="A35" s="359" t="s">
        <v>112</v>
      </c>
      <c r="B35" s="359"/>
      <c r="C35" s="359"/>
      <c r="D35" s="359" t="s">
        <v>113</v>
      </c>
      <c r="E35" s="359"/>
      <c r="F35" s="359"/>
      <c r="G35" s="359"/>
      <c r="H35" s="340">
        <v>3184905.09</v>
      </c>
      <c r="I35" s="341">
        <v>11.63</v>
      </c>
      <c r="J35" s="341">
        <v>8.48</v>
      </c>
      <c r="K35" s="341">
        <v>5.84</v>
      </c>
      <c r="L35" s="341">
        <v>3.68</v>
      </c>
      <c r="M35" s="341">
        <v>70.37</v>
      </c>
    </row>
    <row r="36" spans="1:13" s="315" customFormat="1" ht="12" customHeight="1">
      <c r="A36" s="359"/>
      <c r="B36" s="359" t="s">
        <v>185</v>
      </c>
      <c r="C36" s="359"/>
      <c r="D36" s="359"/>
      <c r="E36" s="359" t="s">
        <v>186</v>
      </c>
      <c r="F36" s="359"/>
      <c r="G36" s="359"/>
      <c r="H36" s="340">
        <v>2498312.59</v>
      </c>
      <c r="I36" s="341">
        <v>9.92</v>
      </c>
      <c r="J36" s="341">
        <v>6.52</v>
      </c>
      <c r="K36" s="341">
        <v>6.06</v>
      </c>
      <c r="L36" s="341">
        <v>4.5</v>
      </c>
      <c r="M36" s="341">
        <v>72.989999999999995</v>
      </c>
    </row>
    <row r="37" spans="1:13" s="315" customFormat="1" ht="12" customHeight="1">
      <c r="A37" s="359" t="s">
        <v>114</v>
      </c>
      <c r="B37" s="359"/>
      <c r="C37" s="359"/>
      <c r="D37" s="359" t="s">
        <v>115</v>
      </c>
      <c r="E37" s="359"/>
      <c r="F37" s="359"/>
      <c r="G37" s="359"/>
      <c r="H37" s="340">
        <v>284428.2</v>
      </c>
      <c r="I37" s="341">
        <v>1.78</v>
      </c>
      <c r="J37" s="341">
        <v>0.95</v>
      </c>
      <c r="K37" s="341" t="s">
        <v>77</v>
      </c>
      <c r="L37" s="341">
        <v>0.35</v>
      </c>
      <c r="M37" s="341" t="s">
        <v>77</v>
      </c>
    </row>
    <row r="38" spans="1:13" s="315" customFormat="1" ht="12" customHeight="1">
      <c r="A38" s="359" t="s">
        <v>116</v>
      </c>
      <c r="B38" s="359"/>
      <c r="C38" s="359"/>
      <c r="D38" s="359" t="s">
        <v>117</v>
      </c>
      <c r="E38" s="359"/>
      <c r="F38" s="359"/>
      <c r="G38" s="359"/>
      <c r="H38" s="340">
        <v>4685310.59</v>
      </c>
      <c r="I38" s="341">
        <v>18.13</v>
      </c>
      <c r="J38" s="341">
        <v>12.5</v>
      </c>
      <c r="K38" s="341">
        <v>7.06</v>
      </c>
      <c r="L38" s="341">
        <v>4.93</v>
      </c>
      <c r="M38" s="341">
        <v>57.37</v>
      </c>
    </row>
    <row r="39" spans="1:13" s="315" customFormat="1" ht="12" customHeight="1">
      <c r="A39" s="359"/>
      <c r="B39" s="359" t="s">
        <v>118</v>
      </c>
      <c r="C39" s="359"/>
      <c r="D39" s="359"/>
      <c r="E39" s="359" t="s">
        <v>119</v>
      </c>
      <c r="F39" s="359"/>
      <c r="G39" s="359"/>
      <c r="H39" s="340">
        <v>2268609.84</v>
      </c>
      <c r="I39" s="341">
        <v>10.41</v>
      </c>
      <c r="J39" s="341">
        <v>3.03</v>
      </c>
      <c r="K39" s="341">
        <v>4.95</v>
      </c>
      <c r="L39" s="341">
        <v>7.6</v>
      </c>
      <c r="M39" s="341">
        <v>74.010000000000005</v>
      </c>
    </row>
    <row r="40" spans="1:13" s="315" customFormat="1" ht="12" customHeight="1">
      <c r="A40" s="359"/>
      <c r="B40" s="359" t="s">
        <v>120</v>
      </c>
      <c r="C40" s="359"/>
      <c r="D40" s="359"/>
      <c r="E40" s="359" t="s">
        <v>121</v>
      </c>
      <c r="F40" s="359"/>
      <c r="G40" s="359"/>
      <c r="H40" s="340">
        <v>2170390.46</v>
      </c>
      <c r="I40" s="341">
        <v>26.56</v>
      </c>
      <c r="J40" s="341">
        <v>22.93</v>
      </c>
      <c r="K40" s="341">
        <v>9.23</v>
      </c>
      <c r="L40" s="341">
        <v>2.69</v>
      </c>
      <c r="M40" s="341">
        <v>38.590000000000003</v>
      </c>
    </row>
    <row r="41" spans="1:13" s="315" customFormat="1" ht="12" customHeight="1">
      <c r="A41" s="359"/>
      <c r="B41" s="359"/>
      <c r="C41" s="359" t="s">
        <v>122</v>
      </c>
      <c r="D41" s="359"/>
      <c r="E41" s="359"/>
      <c r="F41" s="359" t="s">
        <v>123</v>
      </c>
      <c r="G41" s="359"/>
      <c r="H41" s="340">
        <v>294820</v>
      </c>
      <c r="I41" s="341">
        <v>35.020000000000003</v>
      </c>
      <c r="J41" s="341">
        <v>52</v>
      </c>
      <c r="K41" s="341">
        <v>12.98</v>
      </c>
      <c r="L41" s="341">
        <v>0</v>
      </c>
      <c r="M41" s="341">
        <v>0</v>
      </c>
    </row>
    <row r="42" spans="1:13" s="315" customFormat="1" ht="12" customHeight="1">
      <c r="A42" s="359" t="s">
        <v>124</v>
      </c>
      <c r="B42" s="359"/>
      <c r="C42" s="359"/>
      <c r="D42" s="359" t="s">
        <v>125</v>
      </c>
      <c r="E42" s="359"/>
      <c r="F42" s="359"/>
      <c r="G42" s="359"/>
      <c r="H42" s="340">
        <v>477561.67</v>
      </c>
      <c r="I42" s="341">
        <v>25.98</v>
      </c>
      <c r="J42" s="341">
        <v>10.94</v>
      </c>
      <c r="K42" s="341">
        <v>8.4499999999999993</v>
      </c>
      <c r="L42" s="341">
        <v>15.4</v>
      </c>
      <c r="M42" s="341">
        <v>39.229999999999997</v>
      </c>
    </row>
    <row r="43" spans="1:13" s="315" customFormat="1" ht="9" customHeight="1">
      <c r="A43" s="359"/>
      <c r="B43" s="359"/>
      <c r="C43" s="359"/>
      <c r="D43" s="359"/>
      <c r="E43" s="359"/>
      <c r="F43" s="359"/>
      <c r="G43" s="359"/>
      <c r="H43" s="340"/>
      <c r="I43" s="341"/>
      <c r="J43" s="341"/>
      <c r="K43" s="341"/>
      <c r="L43" s="341"/>
      <c r="M43" s="341"/>
    </row>
    <row r="44" spans="1:13" s="315" customFormat="1" ht="12" customHeight="1">
      <c r="A44" s="359" t="s">
        <v>126</v>
      </c>
      <c r="B44" s="359"/>
      <c r="C44" s="359"/>
      <c r="D44" s="359"/>
      <c r="E44" s="359"/>
      <c r="F44" s="359"/>
      <c r="G44" s="359"/>
      <c r="H44" s="340">
        <v>60951954.5</v>
      </c>
      <c r="I44" s="341">
        <v>4.6500000000000004</v>
      </c>
      <c r="J44" s="341">
        <v>3.97</v>
      </c>
      <c r="K44" s="341">
        <v>4.6399999999999997</v>
      </c>
      <c r="L44" s="341">
        <v>6.01</v>
      </c>
      <c r="M44" s="341">
        <v>80.73</v>
      </c>
    </row>
    <row r="45" spans="1:13" s="315" customFormat="1" ht="10.9" customHeight="1">
      <c r="A45" s="359"/>
      <c r="B45" s="359"/>
      <c r="C45" s="359"/>
      <c r="D45" s="359"/>
      <c r="E45" s="359"/>
      <c r="F45" s="359"/>
      <c r="G45" s="359"/>
      <c r="H45" s="340"/>
      <c r="I45" s="341"/>
      <c r="J45" s="341"/>
      <c r="K45" s="341"/>
      <c r="L45" s="341"/>
      <c r="M45" s="341"/>
    </row>
    <row r="46" spans="1:13" s="315" customFormat="1" ht="12" customHeight="1">
      <c r="A46" s="371" t="s">
        <v>245</v>
      </c>
      <c r="B46" s="359"/>
      <c r="C46" s="359"/>
      <c r="D46" s="359"/>
      <c r="E46" s="359"/>
      <c r="F46" s="359"/>
      <c r="G46" s="359"/>
      <c r="H46" s="340"/>
      <c r="I46" s="341"/>
      <c r="J46" s="341"/>
      <c r="K46" s="341"/>
      <c r="L46" s="341"/>
      <c r="M46" s="341"/>
    </row>
    <row r="47" spans="1:13" s="314" customFormat="1" ht="15.75">
      <c r="A47" s="310"/>
      <c r="B47" s="310"/>
      <c r="C47" s="346"/>
      <c r="D47" s="346"/>
      <c r="E47" s="346"/>
      <c r="F47" s="310"/>
      <c r="G47" s="310"/>
      <c r="H47" s="310"/>
      <c r="I47" s="310"/>
    </row>
    <row r="51" spans="1:13" s="315" customFormat="1" ht="12" customHeight="1">
      <c r="A51" s="371" t="s">
        <v>246</v>
      </c>
      <c r="B51" s="359"/>
      <c r="C51" s="359"/>
      <c r="D51" s="359"/>
      <c r="E51" s="359"/>
      <c r="F51" s="359"/>
      <c r="G51" s="359"/>
      <c r="H51" s="340"/>
      <c r="I51" s="341"/>
      <c r="J51" s="341"/>
      <c r="K51" s="341"/>
      <c r="L51" s="341"/>
      <c r="M51" s="341"/>
    </row>
    <row r="52" spans="1:13" s="315" customFormat="1">
      <c r="A52" s="316"/>
      <c r="B52" s="317"/>
      <c r="C52" s="317"/>
      <c r="D52" s="317"/>
      <c r="E52" s="317"/>
      <c r="F52" s="317"/>
      <c r="G52" s="318"/>
      <c r="H52" s="380"/>
      <c r="I52" s="380"/>
      <c r="J52" s="380" t="s">
        <v>238</v>
      </c>
      <c r="K52" s="380"/>
      <c r="L52" s="380"/>
      <c r="M52" s="381"/>
    </row>
    <row r="53" spans="1:13" s="315" customFormat="1">
      <c r="A53" s="320"/>
      <c r="C53" s="315" t="s">
        <v>62</v>
      </c>
      <c r="G53" s="323"/>
      <c r="H53" s="382" t="s">
        <v>3</v>
      </c>
      <c r="I53" s="836" t="s">
        <v>239</v>
      </c>
      <c r="J53" s="837"/>
      <c r="K53" s="837"/>
      <c r="L53" s="837"/>
      <c r="M53" s="788"/>
    </row>
    <row r="54" spans="1:13" s="315" customFormat="1">
      <c r="A54" s="383"/>
      <c r="B54" s="384"/>
      <c r="C54" s="315" t="s">
        <v>173</v>
      </c>
      <c r="D54" s="385"/>
      <c r="E54" s="385"/>
      <c r="F54" s="384"/>
      <c r="G54" s="382"/>
      <c r="H54" s="328"/>
      <c r="I54" s="382" t="s">
        <v>240</v>
      </c>
      <c r="J54" s="382" t="s">
        <v>241</v>
      </c>
      <c r="K54" s="382" t="s">
        <v>242</v>
      </c>
      <c r="L54" s="382" t="s">
        <v>243</v>
      </c>
      <c r="M54" s="386" t="s">
        <v>244</v>
      </c>
    </row>
    <row r="55" spans="1:13" s="315" customFormat="1">
      <c r="A55" s="320"/>
      <c r="G55" s="323"/>
      <c r="H55" s="386" t="s">
        <v>178</v>
      </c>
      <c r="I55" s="380"/>
      <c r="J55" s="380"/>
      <c r="K55" s="387" t="s">
        <v>8</v>
      </c>
      <c r="L55" s="380"/>
      <c r="M55" s="323"/>
    </row>
    <row r="56" spans="1:13" s="315" customFormat="1">
      <c r="A56" s="332"/>
      <c r="B56" s="334"/>
      <c r="C56" s="334"/>
      <c r="D56" s="334"/>
      <c r="E56" s="334"/>
      <c r="F56" s="334"/>
      <c r="G56" s="335"/>
      <c r="H56" s="388">
        <v>1</v>
      </c>
      <c r="I56" s="388">
        <v>2</v>
      </c>
      <c r="J56" s="388">
        <v>3</v>
      </c>
      <c r="K56" s="388">
        <v>4</v>
      </c>
      <c r="L56" s="388">
        <v>5</v>
      </c>
      <c r="M56" s="386">
        <v>6</v>
      </c>
    </row>
    <row r="57" spans="1:13" s="315" customFormat="1" ht="8.4499999999999993" customHeight="1">
      <c r="H57" s="389"/>
    </row>
    <row r="58" spans="1:13" s="315" customFormat="1" ht="12" customHeight="1">
      <c r="A58" s="359" t="s">
        <v>189</v>
      </c>
      <c r="B58" s="359"/>
      <c r="C58" s="359"/>
      <c r="D58" s="359"/>
      <c r="E58" s="359"/>
      <c r="F58" s="359"/>
      <c r="G58" s="359"/>
      <c r="H58" s="340"/>
      <c r="I58" s="341"/>
      <c r="J58" s="341"/>
      <c r="K58" s="341"/>
      <c r="L58" s="341"/>
      <c r="M58" s="341"/>
    </row>
    <row r="59" spans="1:13" s="315" customFormat="1" ht="4.1500000000000004" customHeight="1">
      <c r="A59" s="359"/>
      <c r="B59" s="359"/>
      <c r="C59" s="359"/>
      <c r="D59" s="359"/>
      <c r="E59" s="359"/>
      <c r="F59" s="359"/>
      <c r="G59" s="359"/>
      <c r="H59" s="340"/>
      <c r="I59" s="341"/>
      <c r="J59" s="341"/>
      <c r="K59" s="341"/>
      <c r="L59" s="341"/>
      <c r="M59" s="341"/>
    </row>
    <row r="60" spans="1:13" s="315" customFormat="1" ht="4.1500000000000004" customHeight="1">
      <c r="A60" s="359"/>
      <c r="B60" s="359"/>
      <c r="C60" s="359"/>
      <c r="D60" s="359"/>
      <c r="E60" s="359"/>
      <c r="F60" s="359"/>
      <c r="G60" s="359"/>
      <c r="H60" s="340"/>
      <c r="I60" s="341"/>
      <c r="J60" s="341"/>
      <c r="K60" s="341"/>
      <c r="L60" s="341"/>
      <c r="M60" s="341"/>
    </row>
    <row r="61" spans="1:13" s="315" customFormat="1" ht="12" customHeight="1">
      <c r="A61" s="359" t="s">
        <v>190</v>
      </c>
      <c r="B61" s="359"/>
      <c r="C61" s="359"/>
      <c r="D61" s="359"/>
      <c r="E61" s="359"/>
      <c r="F61" s="359"/>
      <c r="G61" s="359"/>
      <c r="H61" s="340">
        <v>45974809.43</v>
      </c>
      <c r="I61" s="341">
        <v>2.25</v>
      </c>
      <c r="J61" s="341">
        <v>2.3199999999999998</v>
      </c>
      <c r="K61" s="341">
        <v>3.61</v>
      </c>
      <c r="L61" s="341">
        <v>5.45</v>
      </c>
      <c r="M61" s="341">
        <v>86.38</v>
      </c>
    </row>
    <row r="62" spans="1:13" s="315" customFormat="1" ht="12" customHeight="1">
      <c r="A62" s="359"/>
      <c r="B62" s="359" t="s">
        <v>191</v>
      </c>
      <c r="C62" s="359"/>
      <c r="D62" s="359"/>
      <c r="E62" s="359"/>
      <c r="F62" s="359"/>
      <c r="G62" s="359"/>
      <c r="H62" s="340">
        <v>13463725.880000001</v>
      </c>
      <c r="I62" s="341">
        <v>4.1399999999999997</v>
      </c>
      <c r="J62" s="341">
        <v>3.48</v>
      </c>
      <c r="K62" s="341">
        <v>5.56</v>
      </c>
      <c r="L62" s="341">
        <v>7.36</v>
      </c>
      <c r="M62" s="341">
        <v>79.459999999999994</v>
      </c>
    </row>
    <row r="63" spans="1:13" s="315" customFormat="1" ht="12" customHeight="1">
      <c r="A63" s="359"/>
      <c r="B63" s="359" t="s">
        <v>192</v>
      </c>
      <c r="C63" s="359"/>
      <c r="D63" s="359"/>
      <c r="E63" s="359"/>
      <c r="F63" s="359"/>
      <c r="G63" s="359"/>
      <c r="H63" s="340">
        <v>32511083.550000001</v>
      </c>
      <c r="I63" s="341">
        <v>1.46</v>
      </c>
      <c r="J63" s="341">
        <v>1.83</v>
      </c>
      <c r="K63" s="341">
        <v>2.8</v>
      </c>
      <c r="L63" s="341">
        <v>4.66</v>
      </c>
      <c r="M63" s="341">
        <v>89.25</v>
      </c>
    </row>
    <row r="64" spans="1:13" s="315" customFormat="1" ht="12" customHeight="1">
      <c r="A64" s="359" t="s">
        <v>193</v>
      </c>
      <c r="B64" s="359"/>
      <c r="C64" s="359"/>
      <c r="D64" s="359"/>
      <c r="E64" s="359"/>
      <c r="F64" s="359"/>
      <c r="G64" s="359"/>
      <c r="H64" s="340">
        <v>7292949.9000000004</v>
      </c>
      <c r="I64" s="341">
        <v>15.63</v>
      </c>
      <c r="J64" s="341">
        <v>11</v>
      </c>
      <c r="K64" s="341">
        <v>6.68</v>
      </c>
      <c r="L64" s="341">
        <v>4.76</v>
      </c>
      <c r="M64" s="341">
        <v>61.92</v>
      </c>
    </row>
    <row r="65" spans="1:13" s="315" customFormat="1" ht="12" customHeight="1">
      <c r="A65" s="359" t="s">
        <v>194</v>
      </c>
      <c r="B65" s="359"/>
      <c r="C65" s="359"/>
      <c r="D65" s="359"/>
      <c r="E65" s="359"/>
      <c r="F65" s="359"/>
      <c r="G65" s="359"/>
      <c r="H65" s="340">
        <v>7684195.1699999999</v>
      </c>
      <c r="I65" s="341">
        <v>8.6199999999999992</v>
      </c>
      <c r="J65" s="341">
        <v>7.23</v>
      </c>
      <c r="K65" s="341">
        <v>8.85</v>
      </c>
      <c r="L65" s="341">
        <v>10.51</v>
      </c>
      <c r="M65" s="341">
        <v>64.8</v>
      </c>
    </row>
    <row r="66" spans="1:13" s="315" customFormat="1" ht="12" customHeight="1">
      <c r="A66" s="359"/>
      <c r="B66" s="359"/>
      <c r="C66" s="359"/>
      <c r="D66" s="359"/>
      <c r="E66" s="359"/>
      <c r="F66" s="359"/>
      <c r="G66" s="359"/>
      <c r="H66" s="340"/>
      <c r="I66" s="341"/>
      <c r="J66" s="341"/>
      <c r="K66" s="341"/>
      <c r="L66" s="341"/>
      <c r="M66" s="341"/>
    </row>
    <row r="67" spans="1:13" s="315" customFormat="1" ht="12" customHeight="1">
      <c r="A67" s="359" t="s">
        <v>126</v>
      </c>
      <c r="B67" s="359"/>
      <c r="C67" s="359"/>
      <c r="D67" s="359"/>
      <c r="E67" s="359"/>
      <c r="F67" s="359"/>
      <c r="G67" s="359"/>
      <c r="H67" s="340">
        <v>60951954.5</v>
      </c>
      <c r="I67" s="341">
        <v>4.6500000000000004</v>
      </c>
      <c r="J67" s="341">
        <v>3.97</v>
      </c>
      <c r="K67" s="341">
        <v>4.6399999999999997</v>
      </c>
      <c r="L67" s="341">
        <v>6.01</v>
      </c>
      <c r="M67" s="341">
        <v>80.73</v>
      </c>
    </row>
    <row r="68" spans="1:13" s="315" customFormat="1" ht="12" customHeight="1">
      <c r="A68" s="359"/>
      <c r="B68" s="359"/>
      <c r="C68" s="359"/>
      <c r="D68" s="359"/>
      <c r="E68" s="359"/>
      <c r="F68" s="359"/>
      <c r="G68" s="359"/>
      <c r="H68" s="340"/>
      <c r="I68" s="341"/>
      <c r="J68" s="341"/>
      <c r="K68" s="341"/>
      <c r="L68" s="341"/>
      <c r="M68" s="390"/>
    </row>
    <row r="69" spans="1:13" s="315" customFormat="1">
      <c r="A69" s="361" t="s">
        <v>9</v>
      </c>
      <c r="B69" s="361"/>
      <c r="C69" s="361"/>
      <c r="D69" s="361"/>
      <c r="E69" s="361"/>
      <c r="F69" s="361"/>
      <c r="G69" s="361"/>
      <c r="H69" s="391"/>
      <c r="I69" s="338"/>
      <c r="J69" s="338"/>
      <c r="K69" s="351"/>
      <c r="L69" s="351"/>
      <c r="M69" s="392"/>
    </row>
    <row r="70" spans="1:13" s="315" customFormat="1">
      <c r="A70" s="361" t="s">
        <v>10</v>
      </c>
      <c r="B70" s="361"/>
      <c r="C70" s="361"/>
      <c r="D70" s="361"/>
      <c r="E70" s="361"/>
      <c r="F70" s="361"/>
      <c r="G70" s="361"/>
      <c r="H70" s="391"/>
      <c r="I70" s="338"/>
      <c r="J70" s="338"/>
      <c r="K70" s="351"/>
      <c r="L70" s="351"/>
      <c r="M70" s="392"/>
    </row>
    <row r="71" spans="1:13">
      <c r="A71" s="393" t="s">
        <v>60</v>
      </c>
      <c r="B71" s="361"/>
      <c r="C71" s="361"/>
      <c r="D71" s="361"/>
      <c r="E71" s="361"/>
      <c r="F71" s="361"/>
      <c r="G71" s="361"/>
      <c r="H71" s="153"/>
      <c r="I71" s="153"/>
      <c r="J71" s="153"/>
      <c r="K71" s="153"/>
      <c r="L71" s="153"/>
      <c r="M71" s="352"/>
    </row>
    <row r="72" spans="1:13">
      <c r="A72" s="361"/>
      <c r="B72" s="361"/>
      <c r="C72" s="361"/>
      <c r="D72" s="361"/>
      <c r="E72" s="361"/>
      <c r="F72" s="361"/>
      <c r="G72" s="361"/>
      <c r="H72" s="153"/>
      <c r="I72" s="153"/>
      <c r="J72" s="153"/>
      <c r="K72" s="153"/>
      <c r="L72" s="153"/>
      <c r="M72" s="153"/>
    </row>
    <row r="82" spans="9:9">
      <c r="I82" s="394"/>
    </row>
  </sheetData>
  <mergeCells count="2">
    <mergeCell ref="I4:M4"/>
    <mergeCell ref="I53:M53"/>
  </mergeCells>
  <pageMargins left="0.70866141732283472" right="0.70866141732283472" top="0.59055118110236227" bottom="0.59055118110236227" header="0.31496062992125984" footer="0.31496062992125984"/>
  <pageSetup paperSize="9" scale="9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zoomScale="90" zoomScaleNormal="90" workbookViewId="0">
      <selection activeCell="V21" sqref="V21"/>
    </sheetView>
  </sheetViews>
  <sheetFormatPr baseColWidth="10" defaultColWidth="10.25" defaultRowHeight="12.75"/>
  <cols>
    <col min="1" max="1" width="1.375" style="313" customWidth="1"/>
    <col min="2" max="2" width="1.625" style="409" customWidth="1"/>
    <col min="3" max="3" width="6.125" style="313" customWidth="1"/>
    <col min="4" max="6" width="1.625" style="313" customWidth="1"/>
    <col min="7" max="7" width="29.5" style="313" customWidth="1"/>
    <col min="8" max="9" width="6" style="313" customWidth="1"/>
    <col min="10" max="10" width="8.75" style="313" customWidth="1"/>
    <col min="11" max="11" width="6" style="313" customWidth="1"/>
    <col min="12" max="12" width="7.5" style="313" customWidth="1"/>
    <col min="13" max="13" width="8.75" style="313" customWidth="1"/>
    <col min="14" max="14" width="6" style="313" customWidth="1"/>
    <col min="15" max="15" width="11.5" style="313" customWidth="1"/>
    <col min="16" max="16" width="6.875" style="313" customWidth="1"/>
    <col min="17" max="16384" width="10.25" style="313"/>
  </cols>
  <sheetData>
    <row r="1" spans="1:16" s="314" customFormat="1" ht="15.75">
      <c r="A1" s="310" t="s">
        <v>626</v>
      </c>
      <c r="B1" s="395"/>
      <c r="C1" s="346"/>
    </row>
    <row r="2" spans="1:16" s="314" customFormat="1" ht="4.9000000000000004" customHeight="1">
      <c r="A2" s="310"/>
      <c r="B2" s="395"/>
      <c r="C2" s="346"/>
    </row>
    <row r="3" spans="1:16" s="315" customFormat="1" ht="13.9" customHeight="1">
      <c r="A3" s="316"/>
      <c r="B3" s="396"/>
      <c r="C3" s="317"/>
      <c r="D3" s="317"/>
      <c r="E3" s="317"/>
      <c r="F3" s="317"/>
      <c r="G3" s="318"/>
      <c r="H3" s="838" t="s">
        <v>266</v>
      </c>
      <c r="I3" s="839"/>
      <c r="J3" s="836" t="s">
        <v>247</v>
      </c>
      <c r="K3" s="837"/>
      <c r="L3" s="788"/>
      <c r="M3" s="836" t="s">
        <v>248</v>
      </c>
      <c r="N3" s="837"/>
      <c r="O3" s="837"/>
      <c r="P3" s="788"/>
    </row>
    <row r="4" spans="1:16" s="315" customFormat="1">
      <c r="A4" s="353"/>
      <c r="B4" s="397"/>
      <c r="C4" s="315" t="s">
        <v>62</v>
      </c>
      <c r="G4" s="323"/>
      <c r="H4" s="842"/>
      <c r="I4" s="843"/>
      <c r="J4" s="838" t="s">
        <v>3</v>
      </c>
      <c r="K4" s="839"/>
      <c r="L4" s="846" t="s">
        <v>249</v>
      </c>
      <c r="M4" s="838" t="s">
        <v>3</v>
      </c>
      <c r="N4" s="839"/>
      <c r="O4" s="846" t="s">
        <v>249</v>
      </c>
      <c r="P4" s="848" t="s">
        <v>590</v>
      </c>
    </row>
    <row r="5" spans="1:16" s="315" customFormat="1">
      <c r="A5" s="354"/>
      <c r="B5" s="324"/>
      <c r="C5" s="315" t="s">
        <v>173</v>
      </c>
      <c r="G5" s="323"/>
      <c r="H5" s="840"/>
      <c r="I5" s="841"/>
      <c r="J5" s="840"/>
      <c r="K5" s="841"/>
      <c r="L5" s="847"/>
      <c r="M5" s="840"/>
      <c r="N5" s="841"/>
      <c r="O5" s="847"/>
      <c r="P5" s="849" t="s">
        <v>247</v>
      </c>
    </row>
    <row r="6" spans="1:16" s="315" customFormat="1">
      <c r="A6" s="354"/>
      <c r="B6" s="324"/>
      <c r="C6" s="315" t="s">
        <v>177</v>
      </c>
      <c r="G6" s="323"/>
      <c r="H6" s="356" t="s">
        <v>250</v>
      </c>
      <c r="I6" s="356" t="s">
        <v>8</v>
      </c>
      <c r="J6" s="356" t="s">
        <v>251</v>
      </c>
      <c r="K6" s="356" t="s">
        <v>8</v>
      </c>
      <c r="L6" s="401" t="s">
        <v>252</v>
      </c>
      <c r="M6" s="356"/>
      <c r="N6" s="356" t="s">
        <v>8</v>
      </c>
      <c r="O6" s="356" t="s">
        <v>178</v>
      </c>
      <c r="P6" s="356" t="s">
        <v>8</v>
      </c>
    </row>
    <row r="7" spans="1:16" s="315" customFormat="1">
      <c r="A7" s="332"/>
      <c r="B7" s="402"/>
      <c r="C7" s="334"/>
      <c r="D7" s="334"/>
      <c r="E7" s="334"/>
      <c r="F7" s="334"/>
      <c r="G7" s="335"/>
      <c r="H7" s="356">
        <v>1</v>
      </c>
      <c r="I7" s="356">
        <v>2</v>
      </c>
      <c r="J7" s="356">
        <v>3</v>
      </c>
      <c r="K7" s="356">
        <v>4</v>
      </c>
      <c r="L7" s="356">
        <v>5</v>
      </c>
      <c r="M7" s="356">
        <v>6</v>
      </c>
      <c r="N7" s="356">
        <v>7</v>
      </c>
      <c r="O7" s="356">
        <v>8</v>
      </c>
      <c r="P7" s="356">
        <v>9</v>
      </c>
    </row>
    <row r="8" spans="1:16" s="315" customFormat="1" ht="8.65" customHeight="1">
      <c r="B8" s="403"/>
    </row>
    <row r="9" spans="1:16" s="315" customFormat="1" ht="12.75" customHeight="1">
      <c r="A9" s="339" t="s">
        <v>179</v>
      </c>
      <c r="B9" s="339"/>
      <c r="C9" s="339"/>
      <c r="D9" s="339"/>
      <c r="E9" s="339"/>
      <c r="F9" s="339"/>
      <c r="G9" s="339"/>
      <c r="H9" s="340"/>
      <c r="I9" s="341"/>
      <c r="J9" s="340"/>
      <c r="K9" s="341"/>
      <c r="L9" s="404"/>
      <c r="M9" s="340"/>
      <c r="N9" s="341"/>
      <c r="O9" s="404"/>
      <c r="P9" s="341"/>
    </row>
    <row r="10" spans="1:16" s="315" customFormat="1" ht="4.1500000000000004" customHeight="1">
      <c r="A10" s="339"/>
      <c r="B10" s="339"/>
      <c r="C10" s="339"/>
      <c r="D10" s="339"/>
      <c r="E10" s="339"/>
      <c r="F10" s="339"/>
      <c r="G10" s="339"/>
      <c r="H10" s="340"/>
      <c r="I10" s="341"/>
      <c r="J10" s="340"/>
      <c r="K10" s="341"/>
      <c r="L10" s="404"/>
      <c r="M10" s="340"/>
      <c r="N10" s="341"/>
      <c r="O10" s="404"/>
      <c r="P10" s="341"/>
    </row>
    <row r="11" spans="1:16" s="315" customFormat="1" ht="12" customHeight="1">
      <c r="A11" s="339" t="s">
        <v>67</v>
      </c>
      <c r="B11" s="339"/>
      <c r="C11" s="339"/>
      <c r="D11" s="339" t="s">
        <v>135</v>
      </c>
      <c r="E11" s="339"/>
      <c r="F11" s="339"/>
      <c r="G11" s="339"/>
      <c r="H11" s="340">
        <v>5.6159999999999997</v>
      </c>
      <c r="I11" s="341">
        <v>0.10358661230000001</v>
      </c>
      <c r="J11" s="340">
        <v>1136.723</v>
      </c>
      <c r="K11" s="341">
        <v>5.88866969E-2</v>
      </c>
      <c r="L11" s="404">
        <v>202.40794159539999</v>
      </c>
      <c r="M11" s="340">
        <v>149695.04999999999</v>
      </c>
      <c r="N11" s="341">
        <v>0.24559515970000001</v>
      </c>
      <c r="O11" s="404">
        <v>26.655101495699999</v>
      </c>
      <c r="P11" s="341">
        <v>13.168999835499999</v>
      </c>
    </row>
    <row r="12" spans="1:16" s="315" customFormat="1" ht="12" customHeight="1">
      <c r="A12" s="339" t="s">
        <v>69</v>
      </c>
      <c r="B12" s="339"/>
      <c r="C12" s="339"/>
      <c r="D12" s="339" t="s">
        <v>136</v>
      </c>
      <c r="E12" s="339"/>
      <c r="F12" s="339"/>
      <c r="G12" s="339"/>
      <c r="H12" s="340">
        <v>23.87</v>
      </c>
      <c r="I12" s="341">
        <v>0.44027999210000002</v>
      </c>
      <c r="J12" s="340">
        <v>4119.1412</v>
      </c>
      <c r="K12" s="341">
        <v>0.21338762310000001</v>
      </c>
      <c r="L12" s="404">
        <v>172.56561374110001</v>
      </c>
      <c r="M12" s="340">
        <v>21317.599999999999</v>
      </c>
      <c r="N12" s="341">
        <v>3.4974432200000002E-2</v>
      </c>
      <c r="O12" s="404">
        <v>0.89307080019999996</v>
      </c>
      <c r="P12" s="341">
        <v>0.51752535209999995</v>
      </c>
    </row>
    <row r="13" spans="1:16" s="315" customFormat="1" ht="4.1500000000000004" customHeight="1">
      <c r="A13" s="339"/>
      <c r="B13" s="339"/>
      <c r="C13" s="339"/>
      <c r="D13" s="339"/>
      <c r="E13" s="339"/>
      <c r="F13" s="339"/>
      <c r="G13" s="339"/>
      <c r="H13" s="340"/>
      <c r="I13" s="341"/>
      <c r="J13" s="340"/>
      <c r="K13" s="341"/>
      <c r="L13" s="404"/>
      <c r="M13" s="340"/>
      <c r="N13" s="341"/>
      <c r="O13" s="404"/>
      <c r="P13" s="341"/>
    </row>
    <row r="14" spans="1:16" s="315" customFormat="1" ht="12" customHeight="1">
      <c r="A14" s="339" t="s">
        <v>71</v>
      </c>
      <c r="B14" s="339"/>
      <c r="C14" s="339"/>
      <c r="D14" s="339" t="s">
        <v>72</v>
      </c>
      <c r="E14" s="339"/>
      <c r="F14" s="339"/>
      <c r="G14" s="339"/>
      <c r="H14" s="340">
        <v>3331.6643899999999</v>
      </c>
      <c r="I14" s="341">
        <v>61.452248484499997</v>
      </c>
      <c r="J14" s="340">
        <v>1172963.5726000001</v>
      </c>
      <c r="K14" s="341">
        <v>60.764100243999998</v>
      </c>
      <c r="L14" s="404">
        <v>352.06534491309998</v>
      </c>
      <c r="M14" s="340">
        <v>51912569.460000001</v>
      </c>
      <c r="N14" s="341">
        <v>85.169655158500007</v>
      </c>
      <c r="O14" s="404">
        <v>15.5815722663</v>
      </c>
      <c r="P14" s="341">
        <v>4.4257614365000002</v>
      </c>
    </row>
    <row r="15" spans="1:16" s="315" customFormat="1" ht="12" customHeight="1">
      <c r="A15" s="339"/>
      <c r="B15" s="339" t="s">
        <v>73</v>
      </c>
      <c r="C15" s="339"/>
      <c r="D15" s="339"/>
      <c r="E15" s="339" t="s">
        <v>180</v>
      </c>
      <c r="F15" s="339"/>
      <c r="G15" s="339"/>
      <c r="H15" s="340">
        <v>103.185</v>
      </c>
      <c r="I15" s="341">
        <v>1.9032379969</v>
      </c>
      <c r="J15" s="340">
        <v>42473.053540000001</v>
      </c>
      <c r="K15" s="341">
        <v>2.2002702753999999</v>
      </c>
      <c r="L15" s="404">
        <v>411.62042486799999</v>
      </c>
      <c r="M15" s="340">
        <v>317615.40000000002</v>
      </c>
      <c r="N15" s="341">
        <v>0.52109141140000004</v>
      </c>
      <c r="O15" s="404">
        <v>3.0781160052000001</v>
      </c>
      <c r="P15" s="341">
        <v>0.74780448669999999</v>
      </c>
    </row>
    <row r="16" spans="1:16" s="315" customFormat="1" ht="12" customHeight="1">
      <c r="A16" s="339"/>
      <c r="B16" s="339" t="s">
        <v>75</v>
      </c>
      <c r="C16" s="339"/>
      <c r="D16" s="339"/>
      <c r="E16" s="339" t="s">
        <v>181</v>
      </c>
      <c r="F16" s="339"/>
      <c r="G16" s="339"/>
      <c r="H16" s="340">
        <v>28.419</v>
      </c>
      <c r="I16" s="341">
        <v>0.52418588590000004</v>
      </c>
      <c r="J16" s="340">
        <v>6322.0749800000003</v>
      </c>
      <c r="K16" s="341">
        <v>0.32750820809999998</v>
      </c>
      <c r="L16" s="404">
        <v>222.45944544139999</v>
      </c>
      <c r="M16" s="340">
        <v>91115.95</v>
      </c>
      <c r="N16" s="341">
        <v>0.14948815139999999</v>
      </c>
      <c r="O16" s="404">
        <v>3.2061631303000002</v>
      </c>
      <c r="P16" s="341">
        <v>1.4412348839</v>
      </c>
    </row>
    <row r="17" spans="1:16" s="315" customFormat="1" ht="12" customHeight="1">
      <c r="A17" s="339"/>
      <c r="B17" s="339" t="s">
        <v>78</v>
      </c>
      <c r="C17" s="339"/>
      <c r="D17" s="339"/>
      <c r="E17" s="339" t="s">
        <v>79</v>
      </c>
      <c r="F17" s="339"/>
      <c r="G17" s="339"/>
      <c r="H17" s="340">
        <v>53.652500000000003</v>
      </c>
      <c r="I17" s="341">
        <v>0.98961551219999999</v>
      </c>
      <c r="J17" s="340">
        <v>14612.248310000001</v>
      </c>
      <c r="K17" s="341">
        <v>0.75697160750000003</v>
      </c>
      <c r="L17" s="404">
        <v>272.34981240389999</v>
      </c>
      <c r="M17" s="340">
        <v>214759.35</v>
      </c>
      <c r="N17" s="341">
        <v>0.35234202370000001</v>
      </c>
      <c r="O17" s="404">
        <v>4.0027836540999999</v>
      </c>
      <c r="P17" s="341">
        <v>1.4697214654999999</v>
      </c>
    </row>
    <row r="18" spans="1:16" s="315" customFormat="1" ht="12" customHeight="1">
      <c r="A18" s="339"/>
      <c r="B18" s="339" t="s">
        <v>80</v>
      </c>
      <c r="C18" s="339"/>
      <c r="D18" s="339"/>
      <c r="E18" s="339" t="s">
        <v>81</v>
      </c>
      <c r="F18" s="339"/>
      <c r="G18" s="339"/>
      <c r="H18" s="340">
        <v>5.4829999999999997</v>
      </c>
      <c r="I18" s="341">
        <v>0.1011334393</v>
      </c>
      <c r="J18" s="340">
        <v>37872.317000000003</v>
      </c>
      <c r="K18" s="341">
        <v>1.9619341303</v>
      </c>
      <c r="L18" s="404">
        <v>6907.2254240378998</v>
      </c>
      <c r="M18" s="340">
        <v>134562.9</v>
      </c>
      <c r="N18" s="341">
        <v>0.22076880239999999</v>
      </c>
      <c r="O18" s="404">
        <v>24.5418384096</v>
      </c>
      <c r="P18" s="341">
        <v>0.35530675350000002</v>
      </c>
    </row>
    <row r="19" spans="1:16" s="315" customFormat="1" ht="12" customHeight="1">
      <c r="A19" s="339"/>
      <c r="B19" s="339" t="s">
        <v>82</v>
      </c>
      <c r="C19" s="339"/>
      <c r="D19" s="339"/>
      <c r="E19" s="339" t="s">
        <v>83</v>
      </c>
      <c r="F19" s="339"/>
      <c r="G19" s="339"/>
      <c r="H19" s="340">
        <v>242.84</v>
      </c>
      <c r="I19" s="341">
        <v>4.4791618468000003</v>
      </c>
      <c r="J19" s="340">
        <v>108297.1053</v>
      </c>
      <c r="K19" s="341">
        <v>5.6102135788999998</v>
      </c>
      <c r="L19" s="404">
        <v>445.96073669909998</v>
      </c>
      <c r="M19" s="340">
        <v>3786070.72</v>
      </c>
      <c r="N19" s="341">
        <v>6.2115657340999997</v>
      </c>
      <c r="O19" s="404">
        <v>15.590803491999999</v>
      </c>
      <c r="P19" s="341">
        <v>3.4960036185000001</v>
      </c>
    </row>
    <row r="20" spans="1:16" s="315" customFormat="1" ht="12" customHeight="1">
      <c r="A20" s="339"/>
      <c r="B20" s="339" t="s">
        <v>84</v>
      </c>
      <c r="C20" s="339"/>
      <c r="D20" s="339"/>
      <c r="E20" s="339" t="s">
        <v>85</v>
      </c>
      <c r="F20" s="339"/>
      <c r="G20" s="339"/>
      <c r="H20" s="340">
        <v>115.1884</v>
      </c>
      <c r="I20" s="341">
        <v>2.1246396246999999</v>
      </c>
      <c r="J20" s="340">
        <v>44919.381050000004</v>
      </c>
      <c r="K20" s="341">
        <v>2.3269996074999999</v>
      </c>
      <c r="L20" s="404">
        <v>389.96444997930001</v>
      </c>
      <c r="M20" s="340">
        <v>3956078.83</v>
      </c>
      <c r="N20" s="341">
        <v>6.4904872411000003</v>
      </c>
      <c r="O20" s="404">
        <v>34.344420358299999</v>
      </c>
      <c r="P20" s="341">
        <v>8.8070644286000004</v>
      </c>
    </row>
    <row r="21" spans="1:16" s="315" customFormat="1" ht="12" customHeight="1">
      <c r="A21" s="339"/>
      <c r="B21" s="339" t="s">
        <v>86</v>
      </c>
      <c r="C21" s="339"/>
      <c r="D21" s="339"/>
      <c r="E21" s="339" t="s">
        <v>87</v>
      </c>
      <c r="F21" s="339"/>
      <c r="G21" s="339"/>
      <c r="H21" s="340">
        <v>154.35733999999999</v>
      </c>
      <c r="I21" s="341">
        <v>2.8471071820999998</v>
      </c>
      <c r="J21" s="340">
        <v>41916.9447</v>
      </c>
      <c r="K21" s="341">
        <v>2.1714616627000001</v>
      </c>
      <c r="L21" s="404">
        <v>271.55783262400001</v>
      </c>
      <c r="M21" s="340">
        <v>1088340.1299999999</v>
      </c>
      <c r="N21" s="341">
        <v>1.7855705184999999</v>
      </c>
      <c r="O21" s="404">
        <v>7.0507831373999998</v>
      </c>
      <c r="P21" s="341">
        <v>2.5964204637999999</v>
      </c>
    </row>
    <row r="22" spans="1:16" s="315" customFormat="1" ht="12" customHeight="1">
      <c r="A22" s="339"/>
      <c r="B22" s="339" t="s">
        <v>88</v>
      </c>
      <c r="C22" s="339"/>
      <c r="D22" s="339"/>
      <c r="E22" s="339" t="s">
        <v>182</v>
      </c>
      <c r="F22" s="339"/>
      <c r="G22" s="339"/>
      <c r="H22" s="340">
        <v>74.387500000000003</v>
      </c>
      <c r="I22" s="341">
        <v>1.3720707127</v>
      </c>
      <c r="J22" s="340">
        <v>23576.082269999999</v>
      </c>
      <c r="K22" s="341">
        <v>1.2213332620999999</v>
      </c>
      <c r="L22" s="404">
        <v>316.93607487819997</v>
      </c>
      <c r="M22" s="340">
        <v>310413.40999999997</v>
      </c>
      <c r="N22" s="341">
        <v>0.50927556389999995</v>
      </c>
      <c r="O22" s="404">
        <v>4.1729243487999996</v>
      </c>
      <c r="P22" s="341">
        <v>1.3166454309</v>
      </c>
    </row>
    <row r="23" spans="1:16" s="315" customFormat="1" ht="12" customHeight="1">
      <c r="A23" s="339"/>
      <c r="B23" s="339" t="s">
        <v>90</v>
      </c>
      <c r="C23" s="339"/>
      <c r="D23" s="339"/>
      <c r="E23" s="339" t="s">
        <v>91</v>
      </c>
      <c r="F23" s="339"/>
      <c r="G23" s="339"/>
      <c r="H23" s="340">
        <v>163.929</v>
      </c>
      <c r="I23" s="341">
        <v>3.0236555854999998</v>
      </c>
      <c r="J23" s="340">
        <v>74785.885450000002</v>
      </c>
      <c r="K23" s="341">
        <v>3.8742013362000001</v>
      </c>
      <c r="L23" s="404">
        <v>456.209001763</v>
      </c>
      <c r="M23" s="340">
        <v>530641.63</v>
      </c>
      <c r="N23" s="341">
        <v>0.87059001530000002</v>
      </c>
      <c r="O23" s="404">
        <v>3.2370210884000001</v>
      </c>
      <c r="P23" s="341">
        <v>0.70954783349999995</v>
      </c>
    </row>
    <row r="24" spans="1:16" s="315" customFormat="1" ht="12" customHeight="1">
      <c r="A24" s="339"/>
      <c r="B24" s="339" t="s">
        <v>92</v>
      </c>
      <c r="C24" s="339"/>
      <c r="D24" s="339"/>
      <c r="E24" s="339" t="s">
        <v>93</v>
      </c>
      <c r="F24" s="339"/>
      <c r="G24" s="339"/>
      <c r="H24" s="340">
        <v>189.666</v>
      </c>
      <c r="I24" s="341">
        <v>3.4983722238000001</v>
      </c>
      <c r="J24" s="340">
        <v>37639.983240000001</v>
      </c>
      <c r="K24" s="341">
        <v>1.9498983328999999</v>
      </c>
      <c r="L24" s="404">
        <v>198.4540362532</v>
      </c>
      <c r="M24" s="340">
        <v>824357.07</v>
      </c>
      <c r="N24" s="341">
        <v>1.3524702805</v>
      </c>
      <c r="O24" s="404">
        <v>4.3463618676999998</v>
      </c>
      <c r="P24" s="341">
        <v>2.1901100877999999</v>
      </c>
    </row>
    <row r="25" spans="1:16" s="315" customFormat="1" ht="12" customHeight="1">
      <c r="A25" s="339"/>
      <c r="B25" s="339" t="s">
        <v>94</v>
      </c>
      <c r="C25" s="339"/>
      <c r="D25" s="339"/>
      <c r="E25" s="339" t="s">
        <v>95</v>
      </c>
      <c r="F25" s="339"/>
      <c r="G25" s="339"/>
      <c r="H25" s="340">
        <v>398.76600000000002</v>
      </c>
      <c r="I25" s="341">
        <v>7.3552028207999998</v>
      </c>
      <c r="J25" s="340">
        <v>100251.50677000001</v>
      </c>
      <c r="K25" s="341">
        <v>5.1934201106</v>
      </c>
      <c r="L25" s="404">
        <v>251.40434934269999</v>
      </c>
      <c r="M25" s="340">
        <v>7541354.4699999997</v>
      </c>
      <c r="N25" s="341">
        <v>12.372621242199999</v>
      </c>
      <c r="O25" s="404">
        <v>18.911728858499998</v>
      </c>
      <c r="P25" s="341">
        <v>7.5224350366000001</v>
      </c>
    </row>
    <row r="26" spans="1:16" s="315" customFormat="1" ht="12" customHeight="1">
      <c r="A26" s="339"/>
      <c r="B26" s="339" t="s">
        <v>96</v>
      </c>
      <c r="C26" s="339"/>
      <c r="D26" s="339"/>
      <c r="E26" s="339" t="s">
        <v>97</v>
      </c>
      <c r="F26" s="339"/>
      <c r="G26" s="339"/>
      <c r="H26" s="340">
        <v>198.56700000000001</v>
      </c>
      <c r="I26" s="341">
        <v>3.6625503640999999</v>
      </c>
      <c r="J26" s="340">
        <v>46198.856699999997</v>
      </c>
      <c r="K26" s="341">
        <v>2.3932814498999999</v>
      </c>
      <c r="L26" s="404">
        <v>232.66130172690001</v>
      </c>
      <c r="M26" s="340">
        <v>2249102.64</v>
      </c>
      <c r="N26" s="341">
        <v>3.6899598354999998</v>
      </c>
      <c r="O26" s="404">
        <v>11.3266687818</v>
      </c>
      <c r="P26" s="341">
        <v>4.8683080072999996</v>
      </c>
    </row>
    <row r="27" spans="1:16" s="315" customFormat="1" ht="12" customHeight="1">
      <c r="A27" s="339"/>
      <c r="B27" s="339" t="s">
        <v>98</v>
      </c>
      <c r="C27" s="339"/>
      <c r="D27" s="339"/>
      <c r="E27" s="339" t="s">
        <v>99</v>
      </c>
      <c r="F27" s="339"/>
      <c r="G27" s="339"/>
      <c r="H27" s="340">
        <v>580.09040000000005</v>
      </c>
      <c r="I27" s="341">
        <v>10.6997149867</v>
      </c>
      <c r="J27" s="340">
        <v>143294.82294000001</v>
      </c>
      <c r="K27" s="341">
        <v>7.4232322205000001</v>
      </c>
      <c r="L27" s="404">
        <v>247.02153826369999</v>
      </c>
      <c r="M27" s="340">
        <v>5459450.0800000001</v>
      </c>
      <c r="N27" s="341">
        <v>8.9569729547999994</v>
      </c>
      <c r="O27" s="404">
        <v>9.4113780886999994</v>
      </c>
      <c r="P27" s="341">
        <v>3.8099423049999999</v>
      </c>
    </row>
    <row r="28" spans="1:16" s="315" customFormat="1" ht="12" customHeight="1">
      <c r="A28" s="339"/>
      <c r="B28" s="339" t="s">
        <v>100</v>
      </c>
      <c r="C28" s="339"/>
      <c r="D28" s="339"/>
      <c r="E28" s="339" t="s">
        <v>101</v>
      </c>
      <c r="F28" s="339"/>
      <c r="G28" s="339"/>
      <c r="H28" s="340">
        <v>800.274</v>
      </c>
      <c r="I28" s="341">
        <v>14.7609815836</v>
      </c>
      <c r="J28" s="340">
        <v>383573.20131000003</v>
      </c>
      <c r="K28" s="341">
        <v>19.870591892</v>
      </c>
      <c r="L28" s="404">
        <v>479.30234058579998</v>
      </c>
      <c r="M28" s="340">
        <v>21465982.739999998</v>
      </c>
      <c r="N28" s="341">
        <v>35.217874334100003</v>
      </c>
      <c r="O28" s="404">
        <v>26.823291447700001</v>
      </c>
      <c r="P28" s="341">
        <v>5.5963197290000002</v>
      </c>
    </row>
    <row r="29" spans="1:16" s="315" customFormat="1" ht="12" customHeight="1">
      <c r="A29" s="339"/>
      <c r="B29" s="339" t="s">
        <v>102</v>
      </c>
      <c r="C29" s="339"/>
      <c r="D29" s="339"/>
      <c r="E29" s="339" t="s">
        <v>103</v>
      </c>
      <c r="F29" s="339"/>
      <c r="G29" s="339"/>
      <c r="H29" s="340">
        <v>91.036000000000001</v>
      </c>
      <c r="I29" s="341">
        <v>1.6791507902</v>
      </c>
      <c r="J29" s="340">
        <v>32610.035639999998</v>
      </c>
      <c r="K29" s="341">
        <v>1.6893273763000001</v>
      </c>
      <c r="L29" s="404">
        <v>358.21033041869998</v>
      </c>
      <c r="M29" s="340">
        <v>2007479.99</v>
      </c>
      <c r="N29" s="341">
        <v>3.2935449017999998</v>
      </c>
      <c r="O29" s="404">
        <v>22.0514960016</v>
      </c>
      <c r="P29" s="341">
        <v>6.1560190002999997</v>
      </c>
    </row>
    <row r="30" spans="1:16" s="315" customFormat="1" ht="12" customHeight="1">
      <c r="A30" s="339"/>
      <c r="B30" s="339"/>
      <c r="C30" s="339" t="s">
        <v>104</v>
      </c>
      <c r="D30" s="339"/>
      <c r="E30" s="339"/>
      <c r="F30" s="339" t="s">
        <v>105</v>
      </c>
      <c r="G30" s="339"/>
      <c r="H30" s="340">
        <v>65.897000000000006</v>
      </c>
      <c r="I30" s="341">
        <v>1.2154642078</v>
      </c>
      <c r="J30" s="340">
        <v>24328.70001</v>
      </c>
      <c r="K30" s="341">
        <v>1.2603218043</v>
      </c>
      <c r="L30" s="404">
        <v>369.19283138840001</v>
      </c>
      <c r="M30" s="340">
        <v>1706836.62</v>
      </c>
      <c r="N30" s="341">
        <v>2.8002984219</v>
      </c>
      <c r="O30" s="404">
        <v>25.901583076600001</v>
      </c>
      <c r="P30" s="341">
        <v>7.0157329380000002</v>
      </c>
    </row>
    <row r="31" spans="1:16" s="315" customFormat="1" ht="12" customHeight="1">
      <c r="A31" s="339"/>
      <c r="B31" s="339" t="s">
        <v>106</v>
      </c>
      <c r="C31" s="339"/>
      <c r="D31" s="339"/>
      <c r="E31" s="339" t="s">
        <v>183</v>
      </c>
      <c r="F31" s="339"/>
      <c r="G31" s="339"/>
      <c r="H31" s="340">
        <v>131.82325</v>
      </c>
      <c r="I31" s="341">
        <v>2.4314679292000001</v>
      </c>
      <c r="J31" s="340">
        <v>34620.073400000001</v>
      </c>
      <c r="K31" s="341">
        <v>1.793455193</v>
      </c>
      <c r="L31" s="404">
        <v>262.62494211000001</v>
      </c>
      <c r="M31" s="340">
        <v>1935244.15</v>
      </c>
      <c r="N31" s="341">
        <v>3.1750321477000001</v>
      </c>
      <c r="O31" s="404">
        <v>14.680598073600001</v>
      </c>
      <c r="P31" s="341">
        <v>5.5899481425999999</v>
      </c>
    </row>
    <row r="32" spans="1:16" s="315" customFormat="1" ht="4.1500000000000004" customHeight="1">
      <c r="A32" s="339"/>
      <c r="B32" s="339"/>
      <c r="C32" s="339"/>
      <c r="D32" s="339"/>
      <c r="E32" s="339"/>
      <c r="F32" s="339"/>
      <c r="G32" s="339"/>
      <c r="H32" s="340"/>
      <c r="I32" s="341"/>
      <c r="J32" s="340"/>
      <c r="K32" s="341"/>
      <c r="L32" s="404"/>
      <c r="M32" s="340"/>
      <c r="N32" s="341"/>
      <c r="O32" s="404"/>
      <c r="P32" s="341"/>
    </row>
    <row r="33" spans="1:16" s="315" customFormat="1" ht="12" customHeight="1">
      <c r="A33" s="339" t="s">
        <v>108</v>
      </c>
      <c r="B33" s="339"/>
      <c r="C33" s="339"/>
      <c r="D33" s="339" t="s">
        <v>184</v>
      </c>
      <c r="E33" s="339"/>
      <c r="F33" s="339"/>
      <c r="G33" s="339"/>
      <c r="H33" s="340">
        <v>147.58199999999999</v>
      </c>
      <c r="I33" s="341">
        <v>2.7221366482999998</v>
      </c>
      <c r="J33" s="340">
        <v>120470.98525</v>
      </c>
      <c r="K33" s="341">
        <v>6.2408681694999997</v>
      </c>
      <c r="L33" s="404">
        <v>816.29863567370001</v>
      </c>
      <c r="M33" s="340">
        <v>161453.26</v>
      </c>
      <c r="N33" s="341">
        <v>0.26488610800000001</v>
      </c>
      <c r="O33" s="404">
        <v>1.0939901885000001</v>
      </c>
      <c r="P33" s="341">
        <v>0.1340183777</v>
      </c>
    </row>
    <row r="34" spans="1:16" s="315" customFormat="1" ht="12" customHeight="1">
      <c r="A34" s="339" t="s">
        <v>110</v>
      </c>
      <c r="B34" s="339"/>
      <c r="C34" s="339"/>
      <c r="D34" s="339" t="s">
        <v>111</v>
      </c>
      <c r="E34" s="339"/>
      <c r="F34" s="339"/>
      <c r="G34" s="339"/>
      <c r="H34" s="340">
        <v>96.9465</v>
      </c>
      <c r="I34" s="341">
        <v>1.7881694283</v>
      </c>
      <c r="J34" s="340">
        <v>16118.49216</v>
      </c>
      <c r="K34" s="341">
        <v>0.83500092950000004</v>
      </c>
      <c r="L34" s="404">
        <v>166.26172332159999</v>
      </c>
      <c r="M34" s="340">
        <v>74713.58</v>
      </c>
      <c r="N34" s="341">
        <v>0.1225778248</v>
      </c>
      <c r="O34" s="404">
        <v>0.77066815200000005</v>
      </c>
      <c r="P34" s="341">
        <v>0.46352710450000001</v>
      </c>
    </row>
    <row r="35" spans="1:16" s="315" customFormat="1" ht="12" customHeight="1">
      <c r="A35" s="339" t="s">
        <v>112</v>
      </c>
      <c r="B35" s="339"/>
      <c r="C35" s="339"/>
      <c r="D35" s="339" t="s">
        <v>113</v>
      </c>
      <c r="E35" s="339"/>
      <c r="F35" s="339"/>
      <c r="G35" s="339"/>
      <c r="H35" s="340">
        <v>256.12394999999998</v>
      </c>
      <c r="I35" s="341">
        <v>4.7241831035999997</v>
      </c>
      <c r="J35" s="340">
        <v>59279.8897</v>
      </c>
      <c r="K35" s="341">
        <v>3.0709301161</v>
      </c>
      <c r="L35" s="404">
        <v>231.45000574919999</v>
      </c>
      <c r="M35" s="340">
        <v>3184905.09</v>
      </c>
      <c r="N35" s="341">
        <v>5.2252714718000002</v>
      </c>
      <c r="O35" s="404">
        <v>12.4350147263</v>
      </c>
      <c r="P35" s="341">
        <v>5.3726569096999999</v>
      </c>
    </row>
    <row r="36" spans="1:16" s="315" customFormat="1" ht="12" customHeight="1">
      <c r="A36" s="339"/>
      <c r="B36" s="339" t="s">
        <v>185</v>
      </c>
      <c r="C36" s="339"/>
      <c r="D36" s="339"/>
      <c r="E36" s="339" t="s">
        <v>186</v>
      </c>
      <c r="F36" s="339"/>
      <c r="G36" s="339"/>
      <c r="H36" s="340">
        <v>67.31465</v>
      </c>
      <c r="I36" s="341">
        <v>1.2416126339</v>
      </c>
      <c r="J36" s="340">
        <v>11539.140310000001</v>
      </c>
      <c r="K36" s="341">
        <v>0.59777259490000001</v>
      </c>
      <c r="L36" s="404">
        <v>171.4209360072</v>
      </c>
      <c r="M36" s="340">
        <v>2498312.59</v>
      </c>
      <c r="N36" s="341">
        <v>4.0988227703</v>
      </c>
      <c r="O36" s="404">
        <v>37.113950529299998</v>
      </c>
      <c r="P36" s="341">
        <v>21.650768799800002</v>
      </c>
    </row>
    <row r="37" spans="1:16" s="315" customFormat="1" ht="12" customHeight="1">
      <c r="A37" s="339" t="s">
        <v>114</v>
      </c>
      <c r="B37" s="339"/>
      <c r="C37" s="339"/>
      <c r="D37" s="339" t="s">
        <v>115</v>
      </c>
      <c r="E37" s="339"/>
      <c r="F37" s="339"/>
      <c r="G37" s="339"/>
      <c r="H37" s="340">
        <v>93.41</v>
      </c>
      <c r="I37" s="341">
        <v>1.7229390056</v>
      </c>
      <c r="J37" s="340">
        <v>207182.15</v>
      </c>
      <c r="K37" s="341">
        <v>10.7328456104</v>
      </c>
      <c r="L37" s="404">
        <v>2217.9868322449001</v>
      </c>
      <c r="M37" s="340">
        <v>284428.2</v>
      </c>
      <c r="N37" s="341">
        <v>0.46664328049999998</v>
      </c>
      <c r="O37" s="404">
        <v>3.0449437962000001</v>
      </c>
      <c r="P37" s="341">
        <v>0.13728412409999999</v>
      </c>
    </row>
    <row r="38" spans="1:16" s="315" customFormat="1" ht="12" customHeight="1">
      <c r="A38" s="339" t="s">
        <v>116</v>
      </c>
      <c r="B38" s="339"/>
      <c r="C38" s="339"/>
      <c r="D38" s="339" t="s">
        <v>117</v>
      </c>
      <c r="E38" s="339"/>
      <c r="F38" s="339"/>
      <c r="G38" s="339"/>
      <c r="H38" s="340">
        <v>329.85739999999998</v>
      </c>
      <c r="I38" s="341">
        <v>6.0841899232000003</v>
      </c>
      <c r="J38" s="340">
        <v>53761.892310000003</v>
      </c>
      <c r="K38" s="341">
        <v>2.7850762716999999</v>
      </c>
      <c r="L38" s="404">
        <v>162.98525456760001</v>
      </c>
      <c r="M38" s="340">
        <v>4685310.59</v>
      </c>
      <c r="N38" s="341">
        <v>7.6868914678999998</v>
      </c>
      <c r="O38" s="404">
        <v>14.2040487496</v>
      </c>
      <c r="P38" s="341">
        <v>8.7149287137999991</v>
      </c>
    </row>
    <row r="39" spans="1:16" s="315" customFormat="1" ht="12" customHeight="1">
      <c r="A39" s="339"/>
      <c r="B39" s="339" t="s">
        <v>118</v>
      </c>
      <c r="C39" s="339"/>
      <c r="D39" s="339"/>
      <c r="E39" s="339" t="s">
        <v>119</v>
      </c>
      <c r="F39" s="339"/>
      <c r="G39" s="339"/>
      <c r="H39" s="340">
        <v>113.8271</v>
      </c>
      <c r="I39" s="341">
        <v>2.0995305693000001</v>
      </c>
      <c r="J39" s="340">
        <v>14225.39004</v>
      </c>
      <c r="K39" s="341">
        <v>0.73693083619999999</v>
      </c>
      <c r="L39" s="404">
        <v>124.9736665522</v>
      </c>
      <c r="M39" s="340">
        <v>2268609.84</v>
      </c>
      <c r="N39" s="341">
        <v>3.7219640593999999</v>
      </c>
      <c r="O39" s="404">
        <v>19.930313958599999</v>
      </c>
      <c r="P39" s="341">
        <v>15.947610811500001</v>
      </c>
    </row>
    <row r="40" spans="1:16" s="315" customFormat="1" ht="12" customHeight="1">
      <c r="A40" s="339"/>
      <c r="B40" s="339" t="s">
        <v>120</v>
      </c>
      <c r="C40" s="339"/>
      <c r="D40" s="339"/>
      <c r="E40" s="339" t="s">
        <v>121</v>
      </c>
      <c r="F40" s="339"/>
      <c r="G40" s="339"/>
      <c r="H40" s="340">
        <v>83.890299999999996</v>
      </c>
      <c r="I40" s="341">
        <v>1.5473489997000001</v>
      </c>
      <c r="J40" s="340">
        <v>11857.82315</v>
      </c>
      <c r="K40" s="341">
        <v>0.6142816123</v>
      </c>
      <c r="L40" s="404">
        <v>141.34915657709999</v>
      </c>
      <c r="M40" s="340">
        <v>2170390.46</v>
      </c>
      <c r="N40" s="341">
        <v>3.5608217617000002</v>
      </c>
      <c r="O40" s="404">
        <v>25.871768964899999</v>
      </c>
      <c r="P40" s="341">
        <v>18.303447711600001</v>
      </c>
    </row>
    <row r="41" spans="1:16" s="315" customFormat="1" ht="12" customHeight="1">
      <c r="A41" s="339"/>
      <c r="B41" s="339"/>
      <c r="C41" s="339" t="s">
        <v>122</v>
      </c>
      <c r="D41" s="339"/>
      <c r="E41" s="339"/>
      <c r="F41" s="339" t="s">
        <v>123</v>
      </c>
      <c r="G41" s="339"/>
      <c r="H41" s="340">
        <v>6.3570000000000002</v>
      </c>
      <c r="I41" s="341">
        <v>0.11725429029999999</v>
      </c>
      <c r="J41" s="340">
        <v>639.90150000000006</v>
      </c>
      <c r="K41" s="341">
        <v>3.3149400199999998E-2</v>
      </c>
      <c r="L41" s="405" t="s">
        <v>253</v>
      </c>
      <c r="M41" s="340">
        <v>294820</v>
      </c>
      <c r="N41" s="341">
        <v>0.48369244659999999</v>
      </c>
      <c r="O41" s="404">
        <v>46.37722196</v>
      </c>
      <c r="P41" s="406" t="s">
        <v>254</v>
      </c>
    </row>
    <row r="42" spans="1:16" s="315" customFormat="1" ht="12" customHeight="1">
      <c r="A42" s="339" t="s">
        <v>124</v>
      </c>
      <c r="B42" s="339"/>
      <c r="C42" s="339"/>
      <c r="D42" s="339" t="s">
        <v>125</v>
      </c>
      <c r="E42" s="339"/>
      <c r="F42" s="339"/>
      <c r="G42" s="339"/>
      <c r="H42" s="340">
        <v>1136.4797799999999</v>
      </c>
      <c r="I42" s="341">
        <v>20.9622668021</v>
      </c>
      <c r="J42" s="340">
        <v>295323.34747000004</v>
      </c>
      <c r="K42" s="341">
        <v>15.2989043388</v>
      </c>
      <c r="L42" s="404">
        <v>259.8579866243</v>
      </c>
      <c r="M42" s="340">
        <v>477561.67</v>
      </c>
      <c r="N42" s="341">
        <v>0.78350509660000001</v>
      </c>
      <c r="O42" s="404">
        <v>0.4202113213</v>
      </c>
      <c r="P42" s="341">
        <v>0.1617080648</v>
      </c>
    </row>
    <row r="43" spans="1:16" s="315" customFormat="1" ht="8.4499999999999993" customHeight="1">
      <c r="A43" s="339"/>
      <c r="B43" s="339"/>
      <c r="C43" s="339"/>
      <c r="D43" s="339"/>
      <c r="E43" s="339"/>
      <c r="F43" s="339"/>
      <c r="G43" s="339"/>
      <c r="H43" s="340"/>
      <c r="I43" s="341"/>
      <c r="J43" s="340"/>
      <c r="K43" s="341"/>
      <c r="L43" s="404"/>
      <c r="M43" s="340"/>
      <c r="N43" s="341"/>
      <c r="O43" s="404"/>
      <c r="P43" s="341"/>
    </row>
    <row r="44" spans="1:16" s="315" customFormat="1" ht="12" customHeight="1">
      <c r="A44" s="339" t="s">
        <v>126</v>
      </c>
      <c r="B44" s="339"/>
      <c r="C44" s="339"/>
      <c r="D44" s="339"/>
      <c r="E44" s="339"/>
      <c r="F44" s="339"/>
      <c r="G44" s="339"/>
      <c r="H44" s="340">
        <v>5421.5500199999997</v>
      </c>
      <c r="I44" s="341">
        <v>100</v>
      </c>
      <c r="J44" s="340">
        <v>1930356.1936900001</v>
      </c>
      <c r="K44" s="341">
        <v>100</v>
      </c>
      <c r="L44" s="404">
        <v>356.05245484570003</v>
      </c>
      <c r="M44" s="340">
        <v>60951954.5</v>
      </c>
      <c r="N44" s="341">
        <v>100</v>
      </c>
      <c r="O44" s="404">
        <v>11.242532905699999</v>
      </c>
      <c r="P44" s="341">
        <v>3.1575496117999999</v>
      </c>
    </row>
    <row r="45" spans="1:16" s="315" customFormat="1" ht="12" customHeight="1">
      <c r="A45" s="339"/>
      <c r="B45" s="339"/>
      <c r="C45" s="339"/>
      <c r="D45" s="339"/>
      <c r="E45" s="339"/>
      <c r="F45" s="339"/>
      <c r="G45" s="339"/>
      <c r="H45" s="340"/>
      <c r="I45" s="341"/>
      <c r="J45" s="340"/>
      <c r="K45" s="341"/>
      <c r="L45" s="404"/>
      <c r="M45" s="340"/>
      <c r="N45" s="341"/>
      <c r="O45" s="404"/>
      <c r="P45" s="341"/>
    </row>
    <row r="46" spans="1:16" s="315" customFormat="1" ht="12" customHeight="1">
      <c r="A46" s="344" t="s">
        <v>255</v>
      </c>
      <c r="C46" s="339"/>
      <c r="D46" s="339"/>
      <c r="E46" s="339"/>
      <c r="F46" s="339"/>
      <c r="G46" s="339"/>
      <c r="H46" s="340"/>
      <c r="I46" s="341"/>
      <c r="J46" s="340"/>
      <c r="K46" s="341"/>
      <c r="L46" s="404"/>
      <c r="M46" s="340"/>
      <c r="N46" s="341"/>
      <c r="O46" s="404"/>
      <c r="P46" s="341"/>
    </row>
    <row r="47" spans="1:16" s="315" customFormat="1" ht="12" customHeight="1">
      <c r="B47" s="339"/>
      <c r="C47" s="339"/>
      <c r="D47" s="339"/>
      <c r="E47" s="339"/>
      <c r="F47" s="339"/>
      <c r="G47" s="339"/>
      <c r="H47" s="340"/>
      <c r="I47" s="341"/>
      <c r="J47" s="340"/>
      <c r="K47" s="341"/>
      <c r="L47" s="404"/>
      <c r="M47" s="340"/>
      <c r="N47" s="341"/>
      <c r="O47" s="404"/>
      <c r="P47" s="341"/>
    </row>
    <row r="48" spans="1:16" s="315" customFormat="1" ht="12" customHeight="1">
      <c r="B48" s="339"/>
      <c r="C48" s="339"/>
      <c r="D48" s="339"/>
      <c r="E48" s="339"/>
      <c r="F48" s="339"/>
      <c r="G48" s="339"/>
      <c r="H48" s="340"/>
      <c r="I48" s="341"/>
      <c r="J48" s="340"/>
      <c r="K48" s="341"/>
      <c r="L48" s="404"/>
      <c r="M48" s="340"/>
      <c r="N48" s="341"/>
      <c r="O48" s="404"/>
      <c r="P48" s="341"/>
    </row>
    <row r="49" spans="1:16" s="315" customFormat="1" ht="12" customHeight="1">
      <c r="A49" s="371" t="s">
        <v>256</v>
      </c>
      <c r="B49" s="339"/>
      <c r="C49" s="339"/>
      <c r="D49" s="339"/>
      <c r="E49" s="339"/>
      <c r="F49" s="339"/>
      <c r="G49" s="339"/>
      <c r="H49" s="340"/>
      <c r="I49" s="341"/>
      <c r="J49" s="340"/>
      <c r="K49" s="341"/>
      <c r="L49" s="404"/>
      <c r="M49" s="340"/>
      <c r="N49" s="341"/>
      <c r="O49" s="404"/>
      <c r="P49" s="341"/>
    </row>
    <row r="50" spans="1:16" s="315" customFormat="1" ht="13.9" customHeight="1">
      <c r="A50" s="316"/>
      <c r="B50" s="396"/>
      <c r="C50" s="317"/>
      <c r="D50" s="317"/>
      <c r="E50" s="317"/>
      <c r="F50" s="317"/>
      <c r="G50" s="318"/>
      <c r="H50" s="838" t="s">
        <v>266</v>
      </c>
      <c r="I50" s="839"/>
      <c r="J50" s="836" t="s">
        <v>247</v>
      </c>
      <c r="K50" s="844"/>
      <c r="L50" s="845"/>
      <c r="M50" s="836" t="s">
        <v>248</v>
      </c>
      <c r="N50" s="844"/>
      <c r="O50" s="844"/>
      <c r="P50" s="845"/>
    </row>
    <row r="51" spans="1:16" s="315" customFormat="1">
      <c r="A51" s="353"/>
      <c r="B51" s="397"/>
      <c r="C51" s="315" t="s">
        <v>62</v>
      </c>
      <c r="G51" s="323"/>
      <c r="H51" s="842"/>
      <c r="I51" s="843"/>
      <c r="J51" s="838" t="s">
        <v>3</v>
      </c>
      <c r="K51" s="839"/>
      <c r="L51" s="846" t="s">
        <v>249</v>
      </c>
      <c r="M51" s="838" t="s">
        <v>3</v>
      </c>
      <c r="N51" s="839"/>
      <c r="O51" s="846" t="s">
        <v>249</v>
      </c>
      <c r="P51" s="848" t="s">
        <v>590</v>
      </c>
    </row>
    <row r="52" spans="1:16" s="315" customFormat="1">
      <c r="A52" s="354"/>
      <c r="B52" s="324"/>
      <c r="C52" s="315" t="s">
        <v>173</v>
      </c>
      <c r="G52" s="323"/>
      <c r="H52" s="840"/>
      <c r="I52" s="841"/>
      <c r="J52" s="840"/>
      <c r="K52" s="841"/>
      <c r="L52" s="847"/>
      <c r="M52" s="840"/>
      <c r="N52" s="841"/>
      <c r="O52" s="847"/>
      <c r="P52" s="849"/>
    </row>
    <row r="53" spans="1:16" s="315" customFormat="1">
      <c r="A53" s="354"/>
      <c r="B53" s="324"/>
      <c r="C53" s="315" t="s">
        <v>177</v>
      </c>
      <c r="G53" s="323"/>
      <c r="H53" s="356" t="s">
        <v>250</v>
      </c>
      <c r="I53" s="356" t="s">
        <v>8</v>
      </c>
      <c r="J53" s="356" t="s">
        <v>251</v>
      </c>
      <c r="K53" s="356" t="s">
        <v>8</v>
      </c>
      <c r="L53" s="401" t="s">
        <v>252</v>
      </c>
      <c r="M53" s="356"/>
      <c r="N53" s="356" t="s">
        <v>8</v>
      </c>
      <c r="O53" s="356" t="s">
        <v>178</v>
      </c>
      <c r="P53" s="356" t="s">
        <v>8</v>
      </c>
    </row>
    <row r="54" spans="1:16" s="315" customFormat="1">
      <c r="A54" s="332"/>
      <c r="B54" s="402"/>
      <c r="C54" s="334"/>
      <c r="D54" s="334"/>
      <c r="E54" s="334"/>
      <c r="F54" s="334"/>
      <c r="G54" s="335"/>
      <c r="H54" s="356">
        <v>1</v>
      </c>
      <c r="I54" s="356">
        <v>2</v>
      </c>
      <c r="J54" s="356">
        <v>3</v>
      </c>
      <c r="K54" s="356">
        <v>4</v>
      </c>
      <c r="L54" s="356">
        <v>5</v>
      </c>
      <c r="M54" s="356">
        <v>6</v>
      </c>
      <c r="N54" s="356">
        <v>7</v>
      </c>
      <c r="O54" s="356">
        <v>8</v>
      </c>
      <c r="P54" s="356">
        <v>9</v>
      </c>
    </row>
    <row r="55" spans="1:16" s="315" customFormat="1" ht="8.65" customHeight="1">
      <c r="B55" s="403"/>
    </row>
    <row r="56" spans="1:16" s="315" customFormat="1" ht="12" customHeight="1">
      <c r="A56" s="339" t="s">
        <v>189</v>
      </c>
      <c r="B56" s="339"/>
      <c r="C56" s="339"/>
      <c r="D56" s="339"/>
      <c r="E56" s="339"/>
      <c r="F56" s="339"/>
      <c r="G56" s="339"/>
      <c r="H56" s="340"/>
      <c r="I56" s="341"/>
      <c r="J56" s="340"/>
      <c r="K56" s="341"/>
      <c r="L56" s="404"/>
      <c r="M56" s="340"/>
      <c r="N56" s="341"/>
      <c r="O56" s="404"/>
      <c r="P56" s="341"/>
    </row>
    <row r="57" spans="1:16" s="315" customFormat="1" ht="4.1500000000000004" customHeight="1">
      <c r="A57" s="339"/>
      <c r="B57" s="339"/>
      <c r="C57" s="339"/>
      <c r="D57" s="339"/>
      <c r="E57" s="339"/>
      <c r="F57" s="339"/>
      <c r="G57" s="339"/>
      <c r="H57" s="340"/>
      <c r="I57" s="341"/>
      <c r="J57" s="340"/>
      <c r="K57" s="341"/>
      <c r="L57" s="404"/>
      <c r="M57" s="340"/>
      <c r="N57" s="341"/>
      <c r="O57" s="404"/>
      <c r="P57" s="341"/>
    </row>
    <row r="58" spans="1:16" s="315" customFormat="1" ht="12" customHeight="1">
      <c r="A58" s="339" t="s">
        <v>190</v>
      </c>
      <c r="B58" s="339"/>
      <c r="C58" s="339"/>
      <c r="D58" s="339"/>
      <c r="E58" s="339"/>
      <c r="F58" s="339"/>
      <c r="G58" s="339"/>
      <c r="H58" s="340">
        <v>2306.4877999999999</v>
      </c>
      <c r="I58" s="341">
        <v>42.542958959899998</v>
      </c>
      <c r="J58" s="340">
        <v>826768.88156000001</v>
      </c>
      <c r="K58" s="341">
        <v>42.829861362499997</v>
      </c>
      <c r="L58" s="404">
        <v>358.4536114</v>
      </c>
      <c r="M58" s="340">
        <v>45974809.43</v>
      </c>
      <c r="N58" s="341">
        <v>75.4279494516</v>
      </c>
      <c r="O58" s="404">
        <v>19.932821422300002</v>
      </c>
      <c r="P58" s="341">
        <v>5.5607813085000002</v>
      </c>
    </row>
    <row r="59" spans="1:16" s="315" customFormat="1" ht="12" customHeight="1">
      <c r="A59" s="339"/>
      <c r="B59" s="339" t="s">
        <v>191</v>
      </c>
      <c r="C59" s="339"/>
      <c r="D59" s="339"/>
      <c r="E59" s="339"/>
      <c r="F59" s="339"/>
      <c r="G59" s="339"/>
      <c r="H59" s="340">
        <v>588.70140000000004</v>
      </c>
      <c r="I59" s="341">
        <v>10.8585441032</v>
      </c>
      <c r="J59" s="340">
        <v>184227.91665</v>
      </c>
      <c r="K59" s="341">
        <v>9.5437265542999992</v>
      </c>
      <c r="L59" s="404">
        <v>312.9394913109</v>
      </c>
      <c r="M59" s="340">
        <v>13463725.880000001</v>
      </c>
      <c r="N59" s="341">
        <v>22.089079817799998</v>
      </c>
      <c r="O59" s="404">
        <v>22.870212097300001</v>
      </c>
      <c r="P59" s="341">
        <v>7.3081898362000004</v>
      </c>
    </row>
    <row r="60" spans="1:16" s="315" customFormat="1" ht="12" customHeight="1">
      <c r="A60" s="339"/>
      <c r="B60" s="339" t="s">
        <v>192</v>
      </c>
      <c r="C60" s="339"/>
      <c r="D60" s="339"/>
      <c r="E60" s="339"/>
      <c r="F60" s="339"/>
      <c r="G60" s="339"/>
      <c r="H60" s="340">
        <v>1717.7864</v>
      </c>
      <c r="I60" s="341">
        <v>31.684414856699998</v>
      </c>
      <c r="J60" s="340">
        <v>642540.96490999998</v>
      </c>
      <c r="K60" s="341">
        <v>33.286134808200003</v>
      </c>
      <c r="L60" s="404">
        <v>374.05172430639999</v>
      </c>
      <c r="M60" s="340">
        <v>32511083.550000001</v>
      </c>
      <c r="N60" s="341">
        <v>53.338869633800002</v>
      </c>
      <c r="O60" s="404">
        <v>18.9261502769</v>
      </c>
      <c r="P60" s="341">
        <v>5.0597682210999997</v>
      </c>
    </row>
    <row r="61" spans="1:16" s="315" customFormat="1" ht="12" customHeight="1">
      <c r="A61" s="339" t="s">
        <v>193</v>
      </c>
      <c r="B61" s="339"/>
      <c r="C61" s="339"/>
      <c r="D61" s="339"/>
      <c r="E61" s="339"/>
      <c r="F61" s="339"/>
      <c r="G61" s="339"/>
      <c r="H61" s="340">
        <v>308.62184999999999</v>
      </c>
      <c r="I61" s="341">
        <v>5.6925021231999997</v>
      </c>
      <c r="J61" s="340">
        <v>44817.727680000004</v>
      </c>
      <c r="K61" s="341">
        <v>2.3217335654000002</v>
      </c>
      <c r="L61" s="404">
        <v>145.21890682719999</v>
      </c>
      <c r="M61" s="340">
        <v>7292949.9000000004</v>
      </c>
      <c r="N61" s="341">
        <v>11.965079643199999</v>
      </c>
      <c r="O61" s="404">
        <v>23.630698539299999</v>
      </c>
      <c r="P61" s="341">
        <v>16.272466895400001</v>
      </c>
    </row>
    <row r="62" spans="1:16" s="315" customFormat="1" ht="12" customHeight="1">
      <c r="A62" s="339" t="s">
        <v>194</v>
      </c>
      <c r="B62" s="339"/>
      <c r="C62" s="339"/>
      <c r="D62" s="339"/>
      <c r="E62" s="339"/>
      <c r="F62" s="339"/>
      <c r="G62" s="339"/>
      <c r="H62" s="340">
        <v>2806.4403699999998</v>
      </c>
      <c r="I62" s="341">
        <v>51.764538916900001</v>
      </c>
      <c r="J62" s="340">
        <v>1058769.58445</v>
      </c>
      <c r="K62" s="341">
        <v>54.8484050721</v>
      </c>
      <c r="L62" s="404">
        <v>377.2642368489</v>
      </c>
      <c r="M62" s="340">
        <v>7684195.1699999999</v>
      </c>
      <c r="N62" s="341">
        <v>12.606970905300001</v>
      </c>
      <c r="O62" s="404">
        <v>2.7380575237000002</v>
      </c>
      <c r="P62" s="341">
        <v>0.72576652019999999</v>
      </c>
    </row>
    <row r="63" spans="1:16" s="315" customFormat="1" ht="12" customHeight="1">
      <c r="A63" s="339"/>
      <c r="B63" s="339"/>
      <c r="C63" s="339"/>
      <c r="D63" s="339"/>
      <c r="E63" s="339"/>
      <c r="F63" s="339"/>
      <c r="G63" s="339"/>
      <c r="H63" s="340"/>
      <c r="I63" s="341"/>
      <c r="J63" s="340"/>
      <c r="K63" s="341"/>
      <c r="L63" s="404"/>
      <c r="M63" s="340"/>
      <c r="N63" s="341"/>
      <c r="O63" s="404"/>
      <c r="P63" s="341"/>
    </row>
    <row r="64" spans="1:16" s="315" customFormat="1" ht="12" customHeight="1">
      <c r="A64" s="339" t="s">
        <v>126</v>
      </c>
      <c r="B64" s="339"/>
      <c r="C64" s="339"/>
      <c r="D64" s="339"/>
      <c r="E64" s="339"/>
      <c r="F64" s="339"/>
      <c r="G64" s="339"/>
      <c r="H64" s="340">
        <v>5421.5500199999997</v>
      </c>
      <c r="I64" s="341">
        <v>100</v>
      </c>
      <c r="J64" s="340">
        <v>1930356.1936900001</v>
      </c>
      <c r="K64" s="341">
        <v>100</v>
      </c>
      <c r="L64" s="404">
        <v>356.05245484570003</v>
      </c>
      <c r="M64" s="340">
        <v>60951954.5</v>
      </c>
      <c r="N64" s="341">
        <v>100</v>
      </c>
      <c r="O64" s="404">
        <v>11.242532905699999</v>
      </c>
      <c r="P64" s="341">
        <v>3.1575496117999999</v>
      </c>
    </row>
    <row r="65" spans="1:16" s="315" customFormat="1" ht="12" customHeight="1">
      <c r="A65" s="339"/>
      <c r="B65" s="339"/>
      <c r="C65" s="339"/>
      <c r="D65" s="339"/>
      <c r="E65" s="339"/>
      <c r="F65" s="339"/>
      <c r="G65" s="339"/>
      <c r="H65" s="340"/>
      <c r="I65" s="341"/>
      <c r="J65" s="340"/>
      <c r="K65" s="341"/>
      <c r="L65" s="404"/>
      <c r="M65" s="340"/>
      <c r="N65" s="341"/>
      <c r="O65" s="404"/>
      <c r="P65" s="341"/>
    </row>
    <row r="66" spans="1:16" s="315" customFormat="1" ht="12" customHeight="1">
      <c r="A66" s="339" t="s">
        <v>195</v>
      </c>
      <c r="B66" s="339"/>
      <c r="C66" s="339"/>
      <c r="D66" s="339"/>
      <c r="E66" s="339"/>
      <c r="F66" s="339"/>
      <c r="G66" s="339"/>
      <c r="H66" s="340"/>
      <c r="I66" s="341"/>
      <c r="J66" s="340"/>
      <c r="K66" s="341"/>
      <c r="L66" s="404"/>
      <c r="M66" s="340"/>
      <c r="N66" s="341"/>
      <c r="O66" s="404"/>
      <c r="P66" s="341"/>
    </row>
    <row r="67" spans="1:16" s="315" customFormat="1" ht="4.1500000000000004" customHeight="1">
      <c r="A67" s="339"/>
      <c r="B67" s="339"/>
      <c r="C67" s="339"/>
      <c r="D67" s="339"/>
      <c r="E67" s="339"/>
      <c r="F67" s="339"/>
      <c r="G67" s="339"/>
      <c r="H67" s="340"/>
      <c r="I67" s="341"/>
      <c r="J67" s="340"/>
      <c r="K67" s="341"/>
      <c r="L67" s="404"/>
      <c r="M67" s="340"/>
      <c r="N67" s="341"/>
      <c r="O67" s="404"/>
      <c r="P67" s="341"/>
    </row>
    <row r="68" spans="1:16" s="315" customFormat="1" ht="12" customHeight="1">
      <c r="A68" s="339" t="s">
        <v>196</v>
      </c>
      <c r="B68" s="339"/>
      <c r="C68" s="339"/>
      <c r="D68" s="339"/>
      <c r="E68" s="339"/>
      <c r="F68" s="339"/>
      <c r="G68" s="339"/>
      <c r="H68" s="340">
        <v>45.582050000000002</v>
      </c>
      <c r="I68" s="341">
        <v>0.84075679150000004</v>
      </c>
      <c r="J68" s="340">
        <v>7687.14455</v>
      </c>
      <c r="K68" s="341">
        <v>0.39822415030000002</v>
      </c>
      <c r="L68" s="404">
        <v>168.64411648879999</v>
      </c>
      <c r="M68" s="340">
        <v>702892.85</v>
      </c>
      <c r="N68" s="341">
        <v>1.1531916502999999</v>
      </c>
      <c r="O68" s="404">
        <v>15.420386972499999</v>
      </c>
      <c r="P68" s="341">
        <v>9.143744409</v>
      </c>
    </row>
    <row r="69" spans="1:16" s="315" customFormat="1" ht="12" customHeight="1">
      <c r="A69" s="339" t="s">
        <v>197</v>
      </c>
      <c r="B69" s="339"/>
      <c r="C69" s="339"/>
      <c r="D69" s="339"/>
      <c r="E69" s="339"/>
      <c r="F69" s="339"/>
      <c r="G69" s="339"/>
      <c r="H69" s="340">
        <v>100.49133</v>
      </c>
      <c r="I69" s="341">
        <v>1.8535534972000001</v>
      </c>
      <c r="J69" s="340">
        <v>34197.77966</v>
      </c>
      <c r="K69" s="341">
        <v>1.7715787258</v>
      </c>
      <c r="L69" s="404">
        <v>340.3057722492</v>
      </c>
      <c r="M69" s="340">
        <v>1035528.74</v>
      </c>
      <c r="N69" s="341">
        <v>1.6989262256</v>
      </c>
      <c r="O69" s="404">
        <v>10.3046575262</v>
      </c>
      <c r="P69" s="341">
        <v>3.0280584011</v>
      </c>
    </row>
    <row r="70" spans="1:16" s="315" customFormat="1" ht="12" customHeight="1">
      <c r="A70" s="339" t="s">
        <v>198</v>
      </c>
      <c r="B70" s="339"/>
      <c r="C70" s="339"/>
      <c r="D70" s="339"/>
      <c r="E70" s="339"/>
      <c r="F70" s="339"/>
      <c r="G70" s="339"/>
      <c r="H70" s="340">
        <v>131.89734000000001</v>
      </c>
      <c r="I70" s="341">
        <v>2.4328345124999999</v>
      </c>
      <c r="J70" s="340">
        <v>32208.559450000001</v>
      </c>
      <c r="K70" s="341">
        <v>1.6685293396</v>
      </c>
      <c r="L70" s="404">
        <v>244.1941547115</v>
      </c>
      <c r="M70" s="340">
        <v>1096152.3799999999</v>
      </c>
      <c r="N70" s="341">
        <v>1.7983875808000001</v>
      </c>
      <c r="O70" s="404">
        <v>8.3106481146999993</v>
      </c>
      <c r="P70" s="341">
        <v>3.4032952691</v>
      </c>
    </row>
    <row r="71" spans="1:16" s="315" customFormat="1" ht="12" customHeight="1">
      <c r="A71" s="339" t="s">
        <v>199</v>
      </c>
      <c r="B71" s="339"/>
      <c r="C71" s="339"/>
      <c r="D71" s="339"/>
      <c r="E71" s="339"/>
      <c r="F71" s="339"/>
      <c r="G71" s="339"/>
      <c r="H71" s="340">
        <v>322.95589999999999</v>
      </c>
      <c r="I71" s="341">
        <v>5.9568923796000002</v>
      </c>
      <c r="J71" s="340">
        <v>67404.338520000005</v>
      </c>
      <c r="K71" s="341">
        <v>3.4918083378000002</v>
      </c>
      <c r="L71" s="404">
        <v>208.7106583902</v>
      </c>
      <c r="M71" s="340">
        <v>2421950.52</v>
      </c>
      <c r="N71" s="341">
        <v>3.9735403727</v>
      </c>
      <c r="O71" s="404">
        <v>7.4993227248999998</v>
      </c>
      <c r="P71" s="341">
        <v>3.5931671064000001</v>
      </c>
    </row>
    <row r="72" spans="1:16" s="315" customFormat="1" ht="12" customHeight="1">
      <c r="A72" s="339" t="s">
        <v>200</v>
      </c>
      <c r="B72" s="339"/>
      <c r="C72" s="339"/>
      <c r="D72" s="339"/>
      <c r="E72" s="339"/>
      <c r="F72" s="339"/>
      <c r="G72" s="339"/>
      <c r="H72" s="340">
        <v>327.88440000000003</v>
      </c>
      <c r="I72" s="341">
        <v>6.0477981166000001</v>
      </c>
      <c r="J72" s="340">
        <v>96834.204240000006</v>
      </c>
      <c r="K72" s="341">
        <v>5.0163904752999997</v>
      </c>
      <c r="L72" s="404">
        <v>295.33031836830003</v>
      </c>
      <c r="M72" s="340">
        <v>2825932.82</v>
      </c>
      <c r="N72" s="341">
        <v>4.6363284707999997</v>
      </c>
      <c r="O72" s="404">
        <v>8.6186864028999999</v>
      </c>
      <c r="P72" s="341">
        <v>2.9183208992999998</v>
      </c>
    </row>
    <row r="73" spans="1:16" s="315" customFormat="1" ht="12" customHeight="1">
      <c r="A73" s="339" t="s">
        <v>201</v>
      </c>
      <c r="B73" s="339"/>
      <c r="C73" s="339"/>
      <c r="D73" s="339"/>
      <c r="E73" s="339"/>
      <c r="F73" s="339"/>
      <c r="G73" s="339"/>
      <c r="H73" s="340">
        <v>405.05700000000002</v>
      </c>
      <c r="I73" s="341">
        <v>7.4712397470000003</v>
      </c>
      <c r="J73" s="340">
        <v>120205.05627</v>
      </c>
      <c r="K73" s="341">
        <v>6.2270920083999997</v>
      </c>
      <c r="L73" s="404">
        <v>296.76084173340001</v>
      </c>
      <c r="M73" s="340">
        <v>3660395.52</v>
      </c>
      <c r="N73" s="341">
        <v>6.0053784165000001</v>
      </c>
      <c r="O73" s="404">
        <v>9.0367417919000008</v>
      </c>
      <c r="P73" s="341">
        <v>3.0451260816999999</v>
      </c>
    </row>
    <row r="74" spans="1:16" s="315" customFormat="1" ht="12" customHeight="1">
      <c r="A74" s="339" t="s">
        <v>202</v>
      </c>
      <c r="B74" s="339"/>
      <c r="C74" s="339"/>
      <c r="D74" s="339"/>
      <c r="E74" s="339"/>
      <c r="F74" s="339"/>
      <c r="G74" s="339"/>
      <c r="H74" s="340">
        <v>495.42500000000001</v>
      </c>
      <c r="I74" s="341">
        <v>9.1380693375999993</v>
      </c>
      <c r="J74" s="340">
        <v>159021.03599999999</v>
      </c>
      <c r="K74" s="341">
        <v>8.2379115585000005</v>
      </c>
      <c r="L74" s="404">
        <v>320.97903012559999</v>
      </c>
      <c r="M74" s="340">
        <v>5585035.4500000002</v>
      </c>
      <c r="N74" s="341">
        <v>9.1630128939999995</v>
      </c>
      <c r="O74" s="404">
        <v>11.273220870999999</v>
      </c>
      <c r="P74" s="341">
        <v>3.5121362497000002</v>
      </c>
    </row>
    <row r="75" spans="1:16" s="315" customFormat="1" ht="12" customHeight="1">
      <c r="A75" s="339" t="s">
        <v>203</v>
      </c>
      <c r="B75" s="339"/>
      <c r="C75" s="339"/>
      <c r="D75" s="339"/>
      <c r="E75" s="339"/>
      <c r="F75" s="339"/>
      <c r="G75" s="339"/>
      <c r="H75" s="340">
        <v>576.01599999999996</v>
      </c>
      <c r="I75" s="341">
        <v>10.624563047000001</v>
      </c>
      <c r="J75" s="340">
        <v>299697.799</v>
      </c>
      <c r="K75" s="341">
        <v>15.525518035499999</v>
      </c>
      <c r="L75" s="404">
        <v>520.294226202</v>
      </c>
      <c r="M75" s="340">
        <v>6845575.1600000001</v>
      </c>
      <c r="N75" s="341">
        <v>11.2311003251</v>
      </c>
      <c r="O75" s="404">
        <v>11.8843489764</v>
      </c>
      <c r="P75" s="341">
        <v>2.2841593041000001</v>
      </c>
    </row>
    <row r="76" spans="1:16" s="315" customFormat="1" ht="12" customHeight="1">
      <c r="A76" s="339" t="s">
        <v>204</v>
      </c>
      <c r="B76" s="339"/>
      <c r="C76" s="339"/>
      <c r="D76" s="339"/>
      <c r="E76" s="339"/>
      <c r="F76" s="339"/>
      <c r="G76" s="339"/>
      <c r="H76" s="340">
        <v>435.48899999999998</v>
      </c>
      <c r="I76" s="341">
        <v>8.0325552359000003</v>
      </c>
      <c r="J76" s="340">
        <v>132337.75200000001</v>
      </c>
      <c r="K76" s="341">
        <v>6.8556130952999998</v>
      </c>
      <c r="L76" s="404">
        <v>303.88311070999998</v>
      </c>
      <c r="M76" s="340">
        <v>6372046.04</v>
      </c>
      <c r="N76" s="341">
        <v>10.454211177099999</v>
      </c>
      <c r="O76" s="404">
        <v>14.6319333898</v>
      </c>
      <c r="P76" s="341">
        <v>4.8149873665999996</v>
      </c>
    </row>
    <row r="77" spans="1:16" s="315" customFormat="1" ht="12" customHeight="1">
      <c r="A77" s="339" t="s">
        <v>205</v>
      </c>
      <c r="B77" s="339"/>
      <c r="C77" s="339"/>
      <c r="D77" s="339"/>
      <c r="E77" s="339"/>
      <c r="F77" s="339"/>
      <c r="G77" s="339"/>
      <c r="H77" s="340">
        <v>2580.752</v>
      </c>
      <c r="I77" s="341">
        <v>47.601737334900001</v>
      </c>
      <c r="J77" s="340">
        <v>980762.52399999998</v>
      </c>
      <c r="K77" s="341">
        <v>50.807334273599999</v>
      </c>
      <c r="L77" s="404">
        <v>380.02974481860002</v>
      </c>
      <c r="M77" s="340">
        <v>30406445.02</v>
      </c>
      <c r="N77" s="341">
        <v>49.885922887</v>
      </c>
      <c r="O77" s="404">
        <v>11.782009670000001</v>
      </c>
      <c r="P77" s="341">
        <v>3.1002861830000001</v>
      </c>
    </row>
    <row r="78" spans="1:16" s="315" customFormat="1" ht="12" customHeight="1">
      <c r="A78" s="339"/>
      <c r="B78" s="339"/>
      <c r="C78" s="339"/>
      <c r="D78" s="339"/>
      <c r="E78" s="339"/>
      <c r="F78" s="339"/>
      <c r="G78" s="339"/>
      <c r="H78" s="340"/>
      <c r="I78" s="341"/>
      <c r="J78" s="340"/>
      <c r="K78" s="341"/>
      <c r="L78" s="404"/>
      <c r="M78" s="340"/>
      <c r="N78" s="341"/>
      <c r="O78" s="404"/>
      <c r="P78" s="341"/>
    </row>
    <row r="79" spans="1:16" s="315" customFormat="1" ht="12" customHeight="1">
      <c r="A79" s="339" t="s">
        <v>126</v>
      </c>
      <c r="B79" s="339"/>
      <c r="C79" s="339"/>
      <c r="D79" s="339"/>
      <c r="E79" s="339"/>
      <c r="F79" s="339"/>
      <c r="G79" s="339"/>
      <c r="H79" s="340">
        <v>5421.5500199999997</v>
      </c>
      <c r="I79" s="341">
        <v>100</v>
      </c>
      <c r="J79" s="340">
        <v>1930356.1936900001</v>
      </c>
      <c r="K79" s="341">
        <v>100</v>
      </c>
      <c r="L79" s="404">
        <v>356.05245484570003</v>
      </c>
      <c r="M79" s="340">
        <v>60951954.5</v>
      </c>
      <c r="N79" s="341">
        <v>100</v>
      </c>
      <c r="O79" s="404">
        <v>11.242532905699999</v>
      </c>
      <c r="P79" s="341">
        <v>3.1575496117999999</v>
      </c>
    </row>
    <row r="80" spans="1:16" s="315" customFormat="1" ht="12.75" customHeight="1">
      <c r="A80" s="339"/>
      <c r="B80" s="339"/>
      <c r="C80" s="339"/>
      <c r="D80" s="339"/>
      <c r="E80" s="339"/>
      <c r="F80" s="339"/>
      <c r="G80" s="339"/>
    </row>
    <row r="81" spans="1:16" s="315" customFormat="1" ht="12.75" customHeight="1">
      <c r="A81" s="348" t="s">
        <v>9</v>
      </c>
      <c r="B81" s="348"/>
      <c r="C81" s="348"/>
      <c r="D81" s="348"/>
      <c r="E81" s="348"/>
      <c r="F81" s="348"/>
      <c r="G81" s="348"/>
    </row>
    <row r="82" spans="1:16" s="153" customFormat="1" ht="12.75" customHeight="1">
      <c r="A82" s="348" t="s">
        <v>257</v>
      </c>
      <c r="B82" s="407"/>
      <c r="C82" s="348"/>
      <c r="D82" s="348"/>
      <c r="E82" s="348"/>
      <c r="F82" s="348"/>
      <c r="G82" s="348"/>
      <c r="P82" s="352"/>
    </row>
    <row r="83" spans="1:16" s="153" customFormat="1" ht="12.75" customHeight="1">
      <c r="A83" s="348" t="s">
        <v>10</v>
      </c>
      <c r="B83" s="348"/>
      <c r="C83" s="348"/>
      <c r="D83" s="348"/>
      <c r="E83" s="348"/>
      <c r="F83" s="348"/>
      <c r="G83" s="348"/>
    </row>
    <row r="84" spans="1:16" s="153" customFormat="1" ht="12.75" customHeight="1">
      <c r="A84" s="408" t="s">
        <v>60</v>
      </c>
      <c r="B84" s="348"/>
      <c r="C84" s="348"/>
      <c r="D84" s="348"/>
      <c r="E84" s="348"/>
      <c r="F84" s="348"/>
      <c r="G84" s="348"/>
    </row>
    <row r="85" spans="1:16" ht="12.75" customHeight="1">
      <c r="A85" s="348"/>
      <c r="B85" s="348"/>
      <c r="C85" s="348"/>
      <c r="D85" s="348"/>
      <c r="E85" s="348"/>
      <c r="F85" s="348"/>
      <c r="G85" s="348"/>
    </row>
    <row r="86" spans="1:16" ht="12.75" customHeight="1">
      <c r="A86" s="348"/>
      <c r="B86" s="348"/>
      <c r="C86" s="348"/>
      <c r="D86" s="348"/>
      <c r="E86" s="348"/>
      <c r="F86" s="348"/>
      <c r="G86" s="348"/>
    </row>
    <row r="87" spans="1:16" ht="12.75" customHeight="1">
      <c r="A87" s="348"/>
      <c r="B87" s="348"/>
      <c r="C87" s="348"/>
      <c r="D87" s="348"/>
      <c r="E87" s="348"/>
      <c r="F87" s="348"/>
      <c r="G87" s="348"/>
    </row>
    <row r="88" spans="1:16" ht="12.75" customHeight="1">
      <c r="A88" s="348"/>
      <c r="B88" s="348"/>
      <c r="C88" s="348"/>
      <c r="D88" s="348"/>
      <c r="E88" s="348"/>
      <c r="F88" s="348"/>
      <c r="G88" s="348"/>
    </row>
    <row r="89" spans="1:16" ht="12.75" customHeight="1">
      <c r="A89" s="348"/>
      <c r="B89" s="348"/>
      <c r="C89" s="348"/>
      <c r="D89" s="348"/>
      <c r="E89" s="348"/>
      <c r="F89" s="348"/>
      <c r="G89" s="348"/>
    </row>
    <row r="90" spans="1:16" ht="12.75" customHeight="1">
      <c r="A90" s="348"/>
      <c r="B90" s="348"/>
      <c r="C90" s="348"/>
      <c r="D90" s="348"/>
      <c r="E90" s="348"/>
      <c r="F90" s="348"/>
      <c r="G90" s="348"/>
    </row>
    <row r="91" spans="1:16" ht="12.75" customHeight="1">
      <c r="A91" s="348"/>
      <c r="B91" s="348"/>
      <c r="C91" s="348"/>
      <c r="D91" s="348"/>
      <c r="E91" s="348"/>
      <c r="F91" s="348"/>
      <c r="G91" s="348"/>
    </row>
    <row r="92" spans="1:16" ht="12.75" customHeight="1">
      <c r="A92" s="348"/>
      <c r="B92" s="348"/>
      <c r="C92" s="348"/>
      <c r="D92" s="348"/>
      <c r="E92" s="348"/>
      <c r="F92" s="348"/>
      <c r="G92" s="348"/>
    </row>
    <row r="93" spans="1:16" ht="12.75" customHeight="1">
      <c r="A93" s="348"/>
      <c r="B93" s="348"/>
      <c r="C93" s="348"/>
      <c r="D93" s="348"/>
      <c r="E93" s="348"/>
      <c r="F93" s="348"/>
      <c r="G93" s="348"/>
    </row>
  </sheetData>
  <mergeCells count="16">
    <mergeCell ref="J51:K52"/>
    <mergeCell ref="H50:I52"/>
    <mergeCell ref="H3:I5"/>
    <mergeCell ref="J3:L3"/>
    <mergeCell ref="M3:P3"/>
    <mergeCell ref="J50:L50"/>
    <mergeCell ref="M50:P50"/>
    <mergeCell ref="M4:N5"/>
    <mergeCell ref="O4:O5"/>
    <mergeCell ref="L4:L5"/>
    <mergeCell ref="J4:K5"/>
    <mergeCell ref="P51:P52"/>
    <mergeCell ref="P4:P5"/>
    <mergeCell ref="O51:O52"/>
    <mergeCell ref="M51:N52"/>
    <mergeCell ref="L51:L52"/>
  </mergeCells>
  <pageMargins left="0.70866141732283472" right="0.70866141732283472" top="0.59055118110236227" bottom="0.59055118110236227" header="0.31496062992125984" footer="0.31496062992125984"/>
  <pageSetup paperSize="9" scale="9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zoomScaleNormal="100" workbookViewId="0">
      <selection activeCell="Q7" sqref="Q7"/>
    </sheetView>
  </sheetViews>
  <sheetFormatPr baseColWidth="10" defaultColWidth="10" defaultRowHeight="12.75"/>
  <cols>
    <col min="1" max="1" width="5" style="79" customWidth="1"/>
    <col min="2" max="2" width="1.375" style="428" customWidth="1"/>
    <col min="3" max="3" width="1.625" style="79" customWidth="1"/>
    <col min="4" max="4" width="3.75" style="79" customWidth="1"/>
    <col min="5" max="6" width="1.375" style="79" customWidth="1"/>
    <col min="7" max="7" width="12.625" style="79" customWidth="1"/>
    <col min="8" max="8" width="11.125" style="79" customWidth="1"/>
    <col min="9" max="9" width="8.75" style="79" customWidth="1"/>
    <col min="10" max="10" width="11.125" style="79" customWidth="1"/>
    <col min="11" max="11" width="8.75" style="79" customWidth="1"/>
    <col min="12" max="13" width="11.125" style="79" customWidth="1"/>
    <col min="14" max="14" width="8.75" style="79" customWidth="1"/>
    <col min="15" max="15" width="11.125" style="79" customWidth="1"/>
    <col min="16" max="16" width="8.75" style="79" customWidth="1"/>
    <col min="17" max="16384" width="10" style="79"/>
  </cols>
  <sheetData>
    <row r="1" spans="1:18" s="123" customFormat="1" ht="15.75">
      <c r="A1" s="3" t="s">
        <v>503</v>
      </c>
      <c r="B1" s="410"/>
      <c r="C1" s="150"/>
      <c r="R1" s="411"/>
    </row>
    <row r="2" spans="1:18" s="123" customFormat="1" ht="18.75">
      <c r="A2" s="3" t="s">
        <v>258</v>
      </c>
      <c r="B2" s="410"/>
      <c r="C2" s="150"/>
      <c r="R2" s="412"/>
    </row>
    <row r="3" spans="1:18" s="145" customFormat="1" ht="6" customHeight="1">
      <c r="B3" s="413"/>
    </row>
    <row r="4" spans="1:18" s="145" customFormat="1" ht="15.75">
      <c r="A4" s="850" t="s">
        <v>261</v>
      </c>
      <c r="B4" s="851"/>
      <c r="C4" s="851"/>
      <c r="D4" s="851"/>
      <c r="E4" s="851"/>
      <c r="F4" s="851"/>
      <c r="G4" s="852"/>
      <c r="H4" s="862" t="s">
        <v>260</v>
      </c>
      <c r="I4" s="863"/>
      <c r="J4" s="859" t="s">
        <v>259</v>
      </c>
      <c r="K4" s="860"/>
      <c r="L4" s="861"/>
      <c r="M4" s="859" t="s">
        <v>248</v>
      </c>
      <c r="N4" s="860"/>
      <c r="O4" s="860"/>
      <c r="P4" s="861"/>
    </row>
    <row r="5" spans="1:18" s="145" customFormat="1">
      <c r="A5" s="853"/>
      <c r="B5" s="854"/>
      <c r="C5" s="854"/>
      <c r="D5" s="854"/>
      <c r="E5" s="854"/>
      <c r="F5" s="854"/>
      <c r="G5" s="855"/>
      <c r="H5" s="864"/>
      <c r="I5" s="865"/>
      <c r="J5" s="850" t="s">
        <v>3</v>
      </c>
      <c r="K5" s="852"/>
      <c r="L5" s="868" t="s">
        <v>249</v>
      </c>
      <c r="M5" s="850" t="s">
        <v>3</v>
      </c>
      <c r="N5" s="852"/>
      <c r="O5" s="868" t="s">
        <v>249</v>
      </c>
      <c r="P5" s="870" t="s">
        <v>590</v>
      </c>
    </row>
    <row r="6" spans="1:18" s="145" customFormat="1">
      <c r="A6" s="853"/>
      <c r="B6" s="854"/>
      <c r="C6" s="854"/>
      <c r="D6" s="854"/>
      <c r="E6" s="854"/>
      <c r="F6" s="854"/>
      <c r="G6" s="855"/>
      <c r="H6" s="866"/>
      <c r="I6" s="867"/>
      <c r="J6" s="856"/>
      <c r="K6" s="858"/>
      <c r="L6" s="869"/>
      <c r="M6" s="856"/>
      <c r="N6" s="858"/>
      <c r="O6" s="869"/>
      <c r="P6" s="869"/>
    </row>
    <row r="7" spans="1:18" s="145" customFormat="1">
      <c r="A7" s="853"/>
      <c r="B7" s="854"/>
      <c r="C7" s="854"/>
      <c r="D7" s="854"/>
      <c r="E7" s="854"/>
      <c r="F7" s="854"/>
      <c r="G7" s="855"/>
      <c r="H7" s="419" t="s">
        <v>250</v>
      </c>
      <c r="I7" s="419" t="s">
        <v>8</v>
      </c>
      <c r="J7" s="419" t="s">
        <v>17</v>
      </c>
      <c r="K7" s="419" t="s">
        <v>8</v>
      </c>
      <c r="L7" s="420" t="s">
        <v>252</v>
      </c>
      <c r="M7" s="419"/>
      <c r="N7" s="419" t="s">
        <v>8</v>
      </c>
      <c r="O7" s="419" t="s">
        <v>178</v>
      </c>
      <c r="P7" s="419" t="s">
        <v>8</v>
      </c>
    </row>
    <row r="8" spans="1:18" s="145" customFormat="1">
      <c r="A8" s="856"/>
      <c r="B8" s="857"/>
      <c r="C8" s="857"/>
      <c r="D8" s="857"/>
      <c r="E8" s="857"/>
      <c r="F8" s="857"/>
      <c r="G8" s="858"/>
      <c r="H8" s="419">
        <v>1</v>
      </c>
      <c r="I8" s="419">
        <v>2</v>
      </c>
      <c r="J8" s="419">
        <v>3</v>
      </c>
      <c r="K8" s="419">
        <v>4</v>
      </c>
      <c r="L8" s="419">
        <v>5</v>
      </c>
      <c r="M8" s="419">
        <v>6</v>
      </c>
      <c r="N8" s="419">
        <v>7</v>
      </c>
      <c r="O8" s="419">
        <v>8</v>
      </c>
      <c r="P8" s="419">
        <v>9</v>
      </c>
    </row>
    <row r="9" spans="1:18" s="145" customFormat="1" ht="5.0999999999999996" customHeight="1">
      <c r="B9" s="413"/>
    </row>
    <row r="10" spans="1:18" s="145" customFormat="1">
      <c r="A10" s="238" t="s">
        <v>262</v>
      </c>
      <c r="B10" s="238"/>
      <c r="C10" s="219"/>
      <c r="D10" s="219"/>
      <c r="E10" s="219"/>
      <c r="F10" s="219"/>
      <c r="G10" s="219"/>
      <c r="H10" s="237"/>
      <c r="I10" s="424"/>
      <c r="J10" s="237"/>
      <c r="K10" s="424"/>
      <c r="L10" s="425"/>
      <c r="M10" s="237"/>
      <c r="N10" s="424"/>
      <c r="O10" s="425"/>
      <c r="P10" s="424"/>
    </row>
    <row r="11" spans="1:18" s="145" customFormat="1" ht="3.95" customHeight="1">
      <c r="A11" s="238"/>
      <c r="B11" s="238"/>
      <c r="C11" s="219"/>
      <c r="D11" s="219"/>
      <c r="E11" s="219"/>
      <c r="F11" s="219"/>
      <c r="G11" s="219"/>
      <c r="H11" s="237"/>
      <c r="I11" s="424"/>
      <c r="J11" s="237"/>
      <c r="K11" s="424"/>
      <c r="L11" s="425"/>
      <c r="M11" s="237"/>
      <c r="N11" s="424"/>
      <c r="O11" s="425"/>
      <c r="P11" s="424"/>
    </row>
    <row r="12" spans="1:18" s="145" customFormat="1" ht="21" customHeight="1">
      <c r="A12" s="252" t="s">
        <v>263</v>
      </c>
      <c r="B12" s="238"/>
      <c r="C12" s="219"/>
      <c r="D12" s="219"/>
      <c r="E12" s="219"/>
      <c r="F12" s="219"/>
      <c r="G12" s="219"/>
      <c r="H12" s="237"/>
      <c r="I12" s="424"/>
      <c r="J12" s="237"/>
      <c r="K12" s="424"/>
      <c r="L12" s="425"/>
      <c r="M12" s="237"/>
      <c r="N12" s="424"/>
      <c r="O12" s="425"/>
      <c r="P12" s="424"/>
    </row>
    <row r="13" spans="1:18" s="145" customFormat="1" ht="4.9000000000000004" customHeight="1">
      <c r="A13" s="238"/>
      <c r="B13" s="238"/>
      <c r="C13" s="219"/>
      <c r="D13" s="219"/>
      <c r="E13" s="219"/>
      <c r="F13" s="219"/>
      <c r="G13" s="219"/>
      <c r="H13" s="237"/>
      <c r="I13" s="424"/>
      <c r="J13" s="237"/>
      <c r="K13" s="424"/>
      <c r="L13" s="425"/>
      <c r="M13" s="237"/>
      <c r="N13" s="424"/>
      <c r="O13" s="425"/>
      <c r="P13" s="424"/>
    </row>
    <row r="14" spans="1:18" s="145" customFormat="1" ht="12" customHeight="1">
      <c r="A14" s="254" t="s">
        <v>264</v>
      </c>
      <c r="B14" s="253" t="s">
        <v>265</v>
      </c>
      <c r="C14" s="253"/>
      <c r="D14" s="254" t="s">
        <v>82</v>
      </c>
      <c r="E14" s="253" t="s">
        <v>266</v>
      </c>
      <c r="F14" s="253"/>
      <c r="G14" s="253"/>
      <c r="H14" s="181">
        <v>1.1970000000000001</v>
      </c>
      <c r="I14" s="426">
        <v>0.49291714710000001</v>
      </c>
      <c r="J14" s="181">
        <v>224.50153</v>
      </c>
      <c r="K14" s="426">
        <v>0.20730150580000001</v>
      </c>
      <c r="L14" s="427">
        <v>187.55349206349999</v>
      </c>
      <c r="M14" s="181">
        <v>16910.11</v>
      </c>
      <c r="N14" s="426">
        <v>0.44664009869999999</v>
      </c>
      <c r="O14" s="427">
        <v>14.127076023400001</v>
      </c>
      <c r="P14" s="426">
        <v>7.5322916508000004</v>
      </c>
    </row>
    <row r="15" spans="1:18" s="145" customFormat="1" ht="12" customHeight="1">
      <c r="A15" s="254" t="s">
        <v>82</v>
      </c>
      <c r="B15" s="253" t="s">
        <v>265</v>
      </c>
      <c r="C15" s="253"/>
      <c r="D15" s="254" t="s">
        <v>267</v>
      </c>
      <c r="E15" s="253" t="s">
        <v>266</v>
      </c>
      <c r="F15" s="253"/>
      <c r="G15" s="253"/>
      <c r="H15" s="181">
        <v>3.782</v>
      </c>
      <c r="I15" s="426">
        <v>1.5574040521000001</v>
      </c>
      <c r="J15" s="181">
        <v>15170.55889</v>
      </c>
      <c r="K15" s="426">
        <v>14.0082773662</v>
      </c>
      <c r="L15" s="427">
        <v>4011.2530116340999</v>
      </c>
      <c r="M15" s="181">
        <v>29792.54</v>
      </c>
      <c r="N15" s="426">
        <v>0.78689866630000005</v>
      </c>
      <c r="O15" s="427">
        <v>7.8774563723000002</v>
      </c>
      <c r="P15" s="426">
        <v>0.19638393160000001</v>
      </c>
    </row>
    <row r="16" spans="1:18" s="145" customFormat="1" ht="12" customHeight="1">
      <c r="A16" s="254" t="s">
        <v>268</v>
      </c>
      <c r="B16" s="253" t="s">
        <v>265</v>
      </c>
      <c r="C16" s="253"/>
      <c r="D16" s="254" t="s">
        <v>269</v>
      </c>
      <c r="E16" s="253" t="s">
        <v>266</v>
      </c>
      <c r="F16" s="253"/>
      <c r="G16" s="253"/>
      <c r="H16" s="181">
        <v>6.4580000000000002</v>
      </c>
      <c r="I16" s="426">
        <v>2.6593641903999998</v>
      </c>
      <c r="J16" s="181">
        <v>2476.3897999999999</v>
      </c>
      <c r="K16" s="426">
        <v>2.2866629659000002</v>
      </c>
      <c r="L16" s="427">
        <v>383.46079281509998</v>
      </c>
      <c r="M16" s="181">
        <v>46224.959999999999</v>
      </c>
      <c r="N16" s="426">
        <v>1.2209217265000001</v>
      </c>
      <c r="O16" s="427">
        <v>7.1577825951999996</v>
      </c>
      <c r="P16" s="426">
        <v>1.8666269744999999</v>
      </c>
    </row>
    <row r="17" spans="1:16" s="145" customFormat="1" ht="12" customHeight="1">
      <c r="A17" s="254" t="s">
        <v>270</v>
      </c>
      <c r="B17" s="253" t="s">
        <v>265</v>
      </c>
      <c r="C17" s="253"/>
      <c r="D17" s="254" t="s">
        <v>271</v>
      </c>
      <c r="E17" s="253" t="s">
        <v>266</v>
      </c>
      <c r="F17" s="253"/>
      <c r="G17" s="253"/>
      <c r="H17" s="181">
        <v>16.268000000000001</v>
      </c>
      <c r="I17" s="426">
        <v>6.6990611101999997</v>
      </c>
      <c r="J17" s="181">
        <v>5430.7565299999997</v>
      </c>
      <c r="K17" s="426">
        <v>5.0146830008999999</v>
      </c>
      <c r="L17" s="427">
        <v>333.83062023600002</v>
      </c>
      <c r="M17" s="181">
        <v>107189.06</v>
      </c>
      <c r="N17" s="426">
        <v>2.8311425731000002</v>
      </c>
      <c r="O17" s="427">
        <v>6.5889513155000001</v>
      </c>
      <c r="P17" s="426">
        <v>1.9737408482000001</v>
      </c>
    </row>
    <row r="18" spans="1:16" s="145" customFormat="1" ht="12" customHeight="1">
      <c r="A18" s="254" t="s">
        <v>272</v>
      </c>
      <c r="B18" s="253" t="s">
        <v>265</v>
      </c>
      <c r="C18" s="253"/>
      <c r="D18" s="254" t="s">
        <v>273</v>
      </c>
      <c r="E18" s="253" t="s">
        <v>266</v>
      </c>
      <c r="F18" s="253"/>
      <c r="G18" s="253"/>
      <c r="H18" s="181">
        <v>17.794</v>
      </c>
      <c r="I18" s="426">
        <v>7.3274584088000001</v>
      </c>
      <c r="J18" s="181">
        <v>7458.4045500000002</v>
      </c>
      <c r="K18" s="426">
        <v>6.8869842175000002</v>
      </c>
      <c r="L18" s="427">
        <v>419.1527790266</v>
      </c>
      <c r="M18" s="181">
        <v>134529.38</v>
      </c>
      <c r="N18" s="426">
        <v>3.5532717149000002</v>
      </c>
      <c r="O18" s="427">
        <v>7.5603787793999997</v>
      </c>
      <c r="P18" s="426">
        <v>1.8037286539999999</v>
      </c>
    </row>
    <row r="19" spans="1:16" s="145" customFormat="1" ht="12" customHeight="1">
      <c r="A19" s="254" t="s">
        <v>274</v>
      </c>
      <c r="B19" s="253" t="s">
        <v>265</v>
      </c>
      <c r="C19" s="253"/>
      <c r="D19" s="254" t="s">
        <v>275</v>
      </c>
      <c r="E19" s="253" t="s">
        <v>266</v>
      </c>
      <c r="F19" s="253"/>
      <c r="G19" s="253"/>
      <c r="H19" s="181">
        <v>22.253</v>
      </c>
      <c r="I19" s="426">
        <v>9.1636468457000007</v>
      </c>
      <c r="J19" s="181">
        <v>8994.8320000000003</v>
      </c>
      <c r="K19" s="426">
        <v>8.3056993767999998</v>
      </c>
      <c r="L19" s="427">
        <v>404.20761245670002</v>
      </c>
      <c r="M19" s="181">
        <v>183850.67</v>
      </c>
      <c r="N19" s="426">
        <v>4.8559755903999999</v>
      </c>
      <c r="O19" s="427">
        <v>8.2618375051000008</v>
      </c>
      <c r="P19" s="426">
        <v>2.0439589088000001</v>
      </c>
    </row>
    <row r="20" spans="1:16" s="145" customFormat="1" ht="12" customHeight="1">
      <c r="A20" s="254" t="s">
        <v>276</v>
      </c>
      <c r="B20" s="253" t="s">
        <v>265</v>
      </c>
      <c r="C20" s="253"/>
      <c r="D20" s="254" t="s">
        <v>277</v>
      </c>
      <c r="E20" s="253" t="s">
        <v>266</v>
      </c>
      <c r="F20" s="253"/>
      <c r="G20" s="253"/>
      <c r="H20" s="181">
        <v>22.875</v>
      </c>
      <c r="I20" s="426">
        <v>9.4197825729000009</v>
      </c>
      <c r="J20" s="181">
        <v>11035.800999999999</v>
      </c>
      <c r="K20" s="426">
        <v>10.190300996</v>
      </c>
      <c r="L20" s="427">
        <v>482.4393879781</v>
      </c>
      <c r="M20" s="181">
        <v>214384</v>
      </c>
      <c r="N20" s="426">
        <v>5.6624404522000003</v>
      </c>
      <c r="O20" s="427">
        <v>9.3719781420999997</v>
      </c>
      <c r="P20" s="426">
        <v>1.9426229233000001</v>
      </c>
    </row>
    <row r="21" spans="1:16" s="145" customFormat="1" ht="12" customHeight="1">
      <c r="A21" s="254" t="s">
        <v>278</v>
      </c>
      <c r="B21" s="253" t="s">
        <v>265</v>
      </c>
      <c r="C21" s="253"/>
      <c r="D21" s="254" t="s">
        <v>279</v>
      </c>
      <c r="E21" s="253" t="s">
        <v>266</v>
      </c>
      <c r="F21" s="253"/>
      <c r="G21" s="253"/>
      <c r="H21" s="181">
        <v>36.332000000000001</v>
      </c>
      <c r="I21" s="426">
        <v>14.961291385299999</v>
      </c>
      <c r="J21" s="181">
        <v>16797.399000000001</v>
      </c>
      <c r="K21" s="426">
        <v>15.5104782842</v>
      </c>
      <c r="L21" s="427">
        <v>462.33070020920002</v>
      </c>
      <c r="M21" s="181">
        <v>587657</v>
      </c>
      <c r="N21" s="426">
        <v>15.521553702</v>
      </c>
      <c r="O21" s="427">
        <v>16.174639436300001</v>
      </c>
      <c r="P21" s="426">
        <v>3.4984999761000002</v>
      </c>
    </row>
    <row r="22" spans="1:16" s="145" customFormat="1" ht="12" customHeight="1">
      <c r="A22" s="254" t="s">
        <v>280</v>
      </c>
      <c r="B22" s="253" t="s">
        <v>265</v>
      </c>
      <c r="C22" s="253"/>
      <c r="D22" s="254" t="s">
        <v>281</v>
      </c>
      <c r="E22" s="253" t="s">
        <v>266</v>
      </c>
      <c r="F22" s="253"/>
      <c r="G22" s="253"/>
      <c r="H22" s="181" t="s">
        <v>77</v>
      </c>
      <c r="I22" s="181" t="s">
        <v>77</v>
      </c>
      <c r="J22" s="181" t="s">
        <v>77</v>
      </c>
      <c r="K22" s="181" t="s">
        <v>77</v>
      </c>
      <c r="L22" s="427">
        <v>227.34883552380001</v>
      </c>
      <c r="M22" s="181" t="s">
        <v>77</v>
      </c>
      <c r="N22" s="181" t="s">
        <v>77</v>
      </c>
      <c r="O22" s="427">
        <v>18.454194047200001</v>
      </c>
      <c r="P22" s="426">
        <v>8.1171271471999997</v>
      </c>
    </row>
    <row r="23" spans="1:16" s="145" customFormat="1" ht="12" customHeight="1">
      <c r="A23" s="254" t="s">
        <v>282</v>
      </c>
      <c r="B23" s="253" t="s">
        <v>283</v>
      </c>
      <c r="C23" s="253"/>
      <c r="D23" s="253"/>
      <c r="E23" s="253" t="s">
        <v>266</v>
      </c>
      <c r="F23" s="253"/>
      <c r="G23" s="253"/>
      <c r="H23" s="181" t="s">
        <v>77</v>
      </c>
      <c r="I23" s="181" t="s">
        <v>77</v>
      </c>
      <c r="J23" s="181" t="s">
        <v>77</v>
      </c>
      <c r="K23" s="181" t="s">
        <v>77</v>
      </c>
      <c r="L23" s="427">
        <v>420.16994455560001</v>
      </c>
      <c r="M23" s="181" t="s">
        <v>77</v>
      </c>
      <c r="N23" s="181" t="s">
        <v>77</v>
      </c>
      <c r="O23" s="427">
        <v>22.844675052700001</v>
      </c>
      <c r="P23" s="426">
        <v>5.4370083698</v>
      </c>
    </row>
    <row r="24" spans="1:16" s="145" customFormat="1" ht="5.0999999999999996" customHeight="1">
      <c r="B24" s="413"/>
      <c r="H24" s="181"/>
      <c r="I24" s="426"/>
      <c r="J24" s="181"/>
      <c r="K24" s="426"/>
      <c r="L24" s="427"/>
      <c r="M24" s="181"/>
      <c r="N24" s="426"/>
      <c r="O24" s="427"/>
      <c r="P24" s="426"/>
    </row>
    <row r="25" spans="1:16" s="145" customFormat="1" ht="12" customHeight="1">
      <c r="A25" s="238" t="s">
        <v>126</v>
      </c>
      <c r="B25" s="238"/>
      <c r="C25" s="219"/>
      <c r="D25" s="219"/>
      <c r="E25" s="219"/>
      <c r="F25" s="219"/>
      <c r="G25" s="219"/>
      <c r="H25" s="181">
        <v>242.84</v>
      </c>
      <c r="I25" s="426">
        <v>100</v>
      </c>
      <c r="J25" s="181">
        <v>108297.1053</v>
      </c>
      <c r="K25" s="426">
        <v>100</v>
      </c>
      <c r="L25" s="427">
        <v>445.96073669909998</v>
      </c>
      <c r="M25" s="181">
        <v>3786070.72</v>
      </c>
      <c r="N25" s="426">
        <v>100</v>
      </c>
      <c r="O25" s="427">
        <v>15.590803491999999</v>
      </c>
      <c r="P25" s="426">
        <v>3.4960036185000001</v>
      </c>
    </row>
    <row r="26" spans="1:16" s="145" customFormat="1" ht="4.9000000000000004" customHeight="1">
      <c r="A26" s="238"/>
      <c r="B26" s="238"/>
      <c r="C26" s="219"/>
      <c r="D26" s="219"/>
      <c r="E26" s="219"/>
      <c r="F26" s="219"/>
      <c r="G26" s="219"/>
    </row>
    <row r="27" spans="1:16" ht="4.9000000000000004" customHeight="1"/>
    <row r="28" spans="1:16">
      <c r="A28" s="79" t="s">
        <v>284</v>
      </c>
    </row>
    <row r="29" spans="1:16" ht="4.9000000000000004" customHeight="1"/>
    <row r="30" spans="1:16" s="200" customFormat="1" ht="12" customHeight="1">
      <c r="A30" s="254" t="s">
        <v>264</v>
      </c>
      <c r="B30" s="253" t="s">
        <v>265</v>
      </c>
      <c r="C30" s="253"/>
      <c r="D30" s="254" t="s">
        <v>82</v>
      </c>
      <c r="E30" s="253" t="s">
        <v>266</v>
      </c>
      <c r="F30" s="253"/>
      <c r="G30" s="253"/>
      <c r="H30" s="181">
        <v>0.47099999999999997</v>
      </c>
      <c r="I30" s="426">
        <v>0.40889534020000001</v>
      </c>
      <c r="J30" s="181">
        <v>52.871879999999997</v>
      </c>
      <c r="K30" s="426">
        <v>0.1177039371</v>
      </c>
      <c r="L30" s="427">
        <v>112.25452229299999</v>
      </c>
      <c r="M30" s="181">
        <v>10686.55</v>
      </c>
      <c r="N30" s="426">
        <v>0.27012985480000001</v>
      </c>
      <c r="O30" s="427">
        <v>22.6890658174</v>
      </c>
      <c r="P30" s="426">
        <v>20.212161928</v>
      </c>
    </row>
    <row r="31" spans="1:16" s="200" customFormat="1" ht="12" customHeight="1">
      <c r="A31" s="254" t="s">
        <v>82</v>
      </c>
      <c r="B31" s="253" t="s">
        <v>265</v>
      </c>
      <c r="C31" s="253"/>
      <c r="D31" s="254" t="s">
        <v>267</v>
      </c>
      <c r="E31" s="253" t="s">
        <v>266</v>
      </c>
      <c r="F31" s="253"/>
      <c r="G31" s="253"/>
      <c r="H31" s="181">
        <v>0.91500000000000004</v>
      </c>
      <c r="I31" s="426">
        <v>0.79435082000000001</v>
      </c>
      <c r="J31" s="181">
        <v>144.23917</v>
      </c>
      <c r="K31" s="426">
        <v>0.32110676199999999</v>
      </c>
      <c r="L31" s="427">
        <v>157.63843715850001</v>
      </c>
      <c r="M31" s="181">
        <v>31077.31</v>
      </c>
      <c r="N31" s="426">
        <v>0.78555841110000002</v>
      </c>
      <c r="O31" s="427">
        <v>33.964273224000003</v>
      </c>
      <c r="P31" s="426">
        <v>21.545679998000001</v>
      </c>
    </row>
    <row r="32" spans="1:16" s="200" customFormat="1" ht="12" customHeight="1">
      <c r="A32" s="254" t="s">
        <v>268</v>
      </c>
      <c r="B32" s="253" t="s">
        <v>265</v>
      </c>
      <c r="C32" s="253"/>
      <c r="D32" s="254" t="s">
        <v>269</v>
      </c>
      <c r="E32" s="253" t="s">
        <v>266</v>
      </c>
      <c r="F32" s="253"/>
      <c r="G32" s="253"/>
      <c r="H32" s="181">
        <v>0.88749999999999996</v>
      </c>
      <c r="I32" s="426">
        <v>0.77047688830000005</v>
      </c>
      <c r="J32" s="181">
        <v>163.71299999999999</v>
      </c>
      <c r="K32" s="426">
        <v>0.36445960779999997</v>
      </c>
      <c r="L32" s="427">
        <v>184.4653521127</v>
      </c>
      <c r="M32" s="181">
        <v>16950.21</v>
      </c>
      <c r="N32" s="426">
        <v>0.42845986460000002</v>
      </c>
      <c r="O32" s="427">
        <v>19.098828169000001</v>
      </c>
      <c r="P32" s="426">
        <v>10.3536127247</v>
      </c>
    </row>
    <row r="33" spans="1:16" s="200" customFormat="1" ht="12" customHeight="1">
      <c r="A33" s="254" t="s">
        <v>270</v>
      </c>
      <c r="B33" s="253" t="s">
        <v>265</v>
      </c>
      <c r="C33" s="253"/>
      <c r="D33" s="254" t="s">
        <v>271</v>
      </c>
      <c r="E33" s="253" t="s">
        <v>266</v>
      </c>
      <c r="F33" s="253"/>
      <c r="G33" s="253"/>
      <c r="H33" s="181">
        <v>3.3298999999999999</v>
      </c>
      <c r="I33" s="426">
        <v>2.8908292849000001</v>
      </c>
      <c r="J33" s="181">
        <v>1170.201</v>
      </c>
      <c r="K33" s="426">
        <v>2.6051138119999999</v>
      </c>
      <c r="L33" s="427">
        <v>351.42226493290002</v>
      </c>
      <c r="M33" s="181">
        <v>21139.3</v>
      </c>
      <c r="N33" s="426">
        <v>0.53434981729999997</v>
      </c>
      <c r="O33" s="427">
        <v>6.3483287786</v>
      </c>
      <c r="P33" s="426">
        <v>1.8064674358999999</v>
      </c>
    </row>
    <row r="34" spans="1:16" s="200" customFormat="1" ht="12" customHeight="1">
      <c r="A34" s="254" t="s">
        <v>272</v>
      </c>
      <c r="B34" s="253" t="s">
        <v>265</v>
      </c>
      <c r="C34" s="253"/>
      <c r="D34" s="254" t="s">
        <v>273</v>
      </c>
      <c r="E34" s="253" t="s">
        <v>266</v>
      </c>
      <c r="F34" s="253"/>
      <c r="G34" s="253"/>
      <c r="H34" s="181">
        <v>5.6790000000000003</v>
      </c>
      <c r="I34" s="426">
        <v>4.9301839421000002</v>
      </c>
      <c r="J34" s="181">
        <v>1828.1790000000001</v>
      </c>
      <c r="K34" s="426">
        <v>4.0699113774000004</v>
      </c>
      <c r="L34" s="427">
        <v>321.91917591129999</v>
      </c>
      <c r="M34" s="181">
        <v>66900.36</v>
      </c>
      <c r="N34" s="426">
        <v>1.6910775258999999</v>
      </c>
      <c r="O34" s="427">
        <v>11.780306392</v>
      </c>
      <c r="P34" s="426">
        <v>3.6593987788</v>
      </c>
    </row>
    <row r="35" spans="1:16" s="200" customFormat="1" ht="12" customHeight="1">
      <c r="A35" s="254" t="s">
        <v>274</v>
      </c>
      <c r="B35" s="253" t="s">
        <v>265</v>
      </c>
      <c r="C35" s="253"/>
      <c r="D35" s="254" t="s">
        <v>275</v>
      </c>
      <c r="E35" s="253" t="s">
        <v>266</v>
      </c>
      <c r="F35" s="253"/>
      <c r="G35" s="253"/>
      <c r="H35" s="181">
        <v>14.103999999999999</v>
      </c>
      <c r="I35" s="426">
        <v>12.2442884874</v>
      </c>
      <c r="J35" s="181">
        <v>6136.835</v>
      </c>
      <c r="K35" s="426">
        <v>13.6618868216</v>
      </c>
      <c r="L35" s="427">
        <v>435.11308848549999</v>
      </c>
      <c r="M35" s="181">
        <v>315137.12</v>
      </c>
      <c r="N35" s="426">
        <v>7.9658958666000004</v>
      </c>
      <c r="O35" s="427">
        <v>22.343811684599999</v>
      </c>
      <c r="P35" s="426">
        <v>5.1351734241000004</v>
      </c>
    </row>
    <row r="36" spans="1:16" s="200" customFormat="1" ht="12" customHeight="1">
      <c r="A36" s="254" t="s">
        <v>276</v>
      </c>
      <c r="B36" s="253" t="s">
        <v>265</v>
      </c>
      <c r="C36" s="253"/>
      <c r="D36" s="254" t="s">
        <v>277</v>
      </c>
      <c r="E36" s="253" t="s">
        <v>266</v>
      </c>
      <c r="F36" s="253"/>
      <c r="G36" s="253"/>
      <c r="H36" s="181">
        <v>18.146000000000001</v>
      </c>
      <c r="I36" s="426">
        <v>15.7533223832</v>
      </c>
      <c r="J36" s="181">
        <v>10660.880999999999</v>
      </c>
      <c r="K36" s="426">
        <v>23.733365756200001</v>
      </c>
      <c r="L36" s="427">
        <v>587.50584150780003</v>
      </c>
      <c r="M36" s="181">
        <v>300798.98</v>
      </c>
      <c r="N36" s="426">
        <v>7.6034627449999999</v>
      </c>
      <c r="O36" s="427">
        <v>16.5765998016</v>
      </c>
      <c r="P36" s="426">
        <v>2.821520848</v>
      </c>
    </row>
    <row r="37" spans="1:16" s="200" customFormat="1" ht="12" customHeight="1">
      <c r="A37" s="254" t="s">
        <v>278</v>
      </c>
      <c r="B37" s="253" t="s">
        <v>265</v>
      </c>
      <c r="C37" s="253"/>
      <c r="D37" s="254" t="s">
        <v>279</v>
      </c>
      <c r="E37" s="253" t="s">
        <v>266</v>
      </c>
      <c r="F37" s="253"/>
      <c r="G37" s="253"/>
      <c r="H37" s="181">
        <v>14.718999999999999</v>
      </c>
      <c r="I37" s="426">
        <v>12.7781964156</v>
      </c>
      <c r="J37" s="181">
        <v>6446.7349999999997</v>
      </c>
      <c r="K37" s="426">
        <v>14.3517894711</v>
      </c>
      <c r="L37" s="427">
        <v>437.98729533260001</v>
      </c>
      <c r="M37" s="181">
        <v>482903</v>
      </c>
      <c r="N37" s="426">
        <v>12.206607116600001</v>
      </c>
      <c r="O37" s="427">
        <v>32.8081391399</v>
      </c>
      <c r="P37" s="426">
        <v>7.4906600008000002</v>
      </c>
    </row>
    <row r="38" spans="1:16" s="200" customFormat="1" ht="12" customHeight="1">
      <c r="A38" s="254" t="s">
        <v>280</v>
      </c>
      <c r="B38" s="253" t="s">
        <v>265</v>
      </c>
      <c r="C38" s="253"/>
      <c r="D38" s="254" t="s">
        <v>281</v>
      </c>
      <c r="E38" s="253" t="s">
        <v>266</v>
      </c>
      <c r="F38" s="253"/>
      <c r="G38" s="253"/>
      <c r="H38" s="181" t="s">
        <v>77</v>
      </c>
      <c r="I38" s="181" t="s">
        <v>77</v>
      </c>
      <c r="J38" s="181" t="s">
        <v>77</v>
      </c>
      <c r="K38" s="181" t="s">
        <v>77</v>
      </c>
      <c r="L38" s="427">
        <v>439.55439566640001</v>
      </c>
      <c r="M38" s="181" t="s">
        <v>77</v>
      </c>
      <c r="N38" s="181" t="s">
        <v>77</v>
      </c>
      <c r="O38" s="427">
        <v>37.9342060715</v>
      </c>
      <c r="P38" s="426">
        <v>8.6301505445999993</v>
      </c>
    </row>
    <row r="39" spans="1:16" s="200" customFormat="1" ht="12" customHeight="1">
      <c r="A39" s="254" t="s">
        <v>282</v>
      </c>
      <c r="B39" s="253" t="s">
        <v>283</v>
      </c>
      <c r="C39" s="253"/>
      <c r="D39" s="253"/>
      <c r="E39" s="253" t="s">
        <v>266</v>
      </c>
      <c r="F39" s="253"/>
      <c r="G39" s="253"/>
      <c r="H39" s="181" t="s">
        <v>77</v>
      </c>
      <c r="I39" s="181" t="s">
        <v>77</v>
      </c>
      <c r="J39" s="181" t="s">
        <v>77</v>
      </c>
      <c r="K39" s="181" t="s">
        <v>77</v>
      </c>
      <c r="L39" s="427">
        <v>268.41624378429998</v>
      </c>
      <c r="M39" s="181" t="s">
        <v>77</v>
      </c>
      <c r="N39" s="181" t="s">
        <v>77</v>
      </c>
      <c r="O39" s="427">
        <v>51.975417569800001</v>
      </c>
      <c r="P39" s="426">
        <v>19.3637377668</v>
      </c>
    </row>
    <row r="40" spans="1:16" s="145" customFormat="1" ht="5.0999999999999996" customHeight="1">
      <c r="B40" s="413"/>
      <c r="H40" s="181"/>
      <c r="I40" s="426"/>
      <c r="J40" s="181"/>
      <c r="K40" s="426"/>
      <c r="L40" s="427"/>
      <c r="M40" s="181"/>
      <c r="N40" s="426"/>
      <c r="O40" s="427"/>
      <c r="P40" s="426"/>
    </row>
    <row r="41" spans="1:16" s="200" customFormat="1" ht="12" customHeight="1">
      <c r="A41" s="252" t="s">
        <v>126</v>
      </c>
      <c r="B41" s="252"/>
      <c r="C41" s="253"/>
      <c r="D41" s="253"/>
      <c r="E41" s="253"/>
      <c r="F41" s="253"/>
      <c r="G41" s="253"/>
      <c r="H41" s="181">
        <v>115.1884</v>
      </c>
      <c r="I41" s="426">
        <v>100</v>
      </c>
      <c r="J41" s="181">
        <v>44919.381050000004</v>
      </c>
      <c r="K41" s="426">
        <v>100</v>
      </c>
      <c r="L41" s="427">
        <v>389.96444997930001</v>
      </c>
      <c r="M41" s="181">
        <v>3956078.83</v>
      </c>
      <c r="N41" s="426">
        <v>100</v>
      </c>
      <c r="O41" s="427">
        <v>34.344420358299999</v>
      </c>
      <c r="P41" s="426">
        <v>8.8070644286000004</v>
      </c>
    </row>
    <row r="42" spans="1:16" s="200" customFormat="1" ht="4.9000000000000004" customHeight="1">
      <c r="A42" s="252"/>
      <c r="B42" s="252"/>
      <c r="C42" s="253"/>
      <c r="D42" s="253"/>
      <c r="E42" s="253"/>
      <c r="F42" s="253"/>
      <c r="G42" s="253"/>
    </row>
    <row r="43" spans="1:16" s="200" customFormat="1" ht="4.9000000000000004" customHeight="1">
      <c r="A43" s="299"/>
      <c r="B43" s="429"/>
    </row>
    <row r="44" spans="1:16">
      <c r="A44" s="79" t="s">
        <v>285</v>
      </c>
    </row>
    <row r="45" spans="1:16" ht="4.9000000000000004" customHeight="1"/>
    <row r="46" spans="1:16" s="200" customFormat="1" ht="3.75" hidden="1" customHeight="1">
      <c r="A46" s="252"/>
      <c r="B46" s="252"/>
      <c r="C46" s="253"/>
      <c r="D46" s="253"/>
      <c r="E46" s="253"/>
      <c r="F46" s="253"/>
      <c r="G46" s="253"/>
      <c r="H46" s="181"/>
      <c r="I46" s="426"/>
      <c r="J46" s="181"/>
      <c r="K46" s="426"/>
      <c r="L46" s="427"/>
      <c r="M46" s="181"/>
      <c r="N46" s="426"/>
      <c r="O46" s="427"/>
      <c r="P46" s="426"/>
    </row>
    <row r="47" spans="1:16" s="200" customFormat="1" ht="12" customHeight="1">
      <c r="A47" s="254" t="s">
        <v>264</v>
      </c>
      <c r="B47" s="253" t="s">
        <v>265</v>
      </c>
      <c r="C47" s="253"/>
      <c r="D47" s="254" t="s">
        <v>82</v>
      </c>
      <c r="E47" s="253" t="s">
        <v>266</v>
      </c>
      <c r="F47" s="253"/>
      <c r="G47" s="253"/>
      <c r="H47" s="181">
        <v>7.5990000000000002</v>
      </c>
      <c r="I47" s="426">
        <v>1.2721547278000001</v>
      </c>
      <c r="J47" s="181">
        <v>1967.45497</v>
      </c>
      <c r="K47" s="426">
        <v>1.3434278504999999</v>
      </c>
      <c r="L47" s="427">
        <v>258.9097210159</v>
      </c>
      <c r="M47" s="181">
        <v>116324.63</v>
      </c>
      <c r="N47" s="426">
        <v>1.1881429915999999</v>
      </c>
      <c r="O47" s="427">
        <v>15.307886564</v>
      </c>
      <c r="P47" s="426">
        <v>5.9124417977999997</v>
      </c>
    </row>
    <row r="48" spans="1:16" s="200" customFormat="1" ht="12" customHeight="1">
      <c r="A48" s="254" t="s">
        <v>82</v>
      </c>
      <c r="B48" s="253" t="s">
        <v>265</v>
      </c>
      <c r="C48" s="253"/>
      <c r="D48" s="254" t="s">
        <v>267</v>
      </c>
      <c r="E48" s="253" t="s">
        <v>266</v>
      </c>
      <c r="F48" s="253"/>
      <c r="G48" s="253"/>
      <c r="H48" s="181">
        <v>17.010999999999999</v>
      </c>
      <c r="I48" s="426">
        <v>2.8478252499000001</v>
      </c>
      <c r="J48" s="181">
        <v>2541.9959600000002</v>
      </c>
      <c r="K48" s="426">
        <v>1.7357389218999999</v>
      </c>
      <c r="L48" s="427">
        <v>149.43248251130001</v>
      </c>
      <c r="M48" s="181">
        <v>217425.72</v>
      </c>
      <c r="N48" s="426">
        <v>2.2207923242000001</v>
      </c>
      <c r="O48" s="427">
        <v>12.7814778673</v>
      </c>
      <c r="P48" s="426">
        <v>8.5533464026000008</v>
      </c>
    </row>
    <row r="49" spans="1:16" s="200" customFormat="1" ht="12" customHeight="1">
      <c r="A49" s="254" t="s">
        <v>268</v>
      </c>
      <c r="B49" s="253" t="s">
        <v>265</v>
      </c>
      <c r="C49" s="253"/>
      <c r="D49" s="254" t="s">
        <v>269</v>
      </c>
      <c r="E49" s="253" t="s">
        <v>266</v>
      </c>
      <c r="F49" s="253"/>
      <c r="G49" s="253"/>
      <c r="H49" s="181">
        <v>21.791</v>
      </c>
      <c r="I49" s="426">
        <v>3.6480489107</v>
      </c>
      <c r="J49" s="181">
        <v>3773.48317</v>
      </c>
      <c r="K49" s="426">
        <v>2.5766294330999999</v>
      </c>
      <c r="L49" s="427">
        <v>173.16704924050001</v>
      </c>
      <c r="M49" s="181">
        <v>272182.5</v>
      </c>
      <c r="N49" s="426">
        <v>2.7800795911999998</v>
      </c>
      <c r="O49" s="427">
        <v>12.490592446400001</v>
      </c>
      <c r="P49" s="426">
        <v>7.2130307129000002</v>
      </c>
    </row>
    <row r="50" spans="1:16" s="200" customFormat="1" ht="12" customHeight="1">
      <c r="A50" s="254" t="s">
        <v>270</v>
      </c>
      <c r="B50" s="253" t="s">
        <v>265</v>
      </c>
      <c r="C50" s="253"/>
      <c r="D50" s="254" t="s">
        <v>271</v>
      </c>
      <c r="E50" s="253" t="s">
        <v>266</v>
      </c>
      <c r="F50" s="253"/>
      <c r="G50" s="253"/>
      <c r="H50" s="181">
        <v>55.151000000000003</v>
      </c>
      <c r="I50" s="426">
        <v>9.2328734558000001</v>
      </c>
      <c r="J50" s="181">
        <v>11413.790370000001</v>
      </c>
      <c r="K50" s="426">
        <v>7.7936237913999999</v>
      </c>
      <c r="L50" s="427">
        <v>206.9552749723</v>
      </c>
      <c r="M50" s="181">
        <v>602184.80000000005</v>
      </c>
      <c r="N50" s="426">
        <v>6.1507322205000001</v>
      </c>
      <c r="O50" s="427">
        <v>10.918837373800001</v>
      </c>
      <c r="P50" s="426">
        <v>5.2759405989000001</v>
      </c>
    </row>
    <row r="51" spans="1:16" s="200" customFormat="1" ht="12" customHeight="1">
      <c r="A51" s="254" t="s">
        <v>272</v>
      </c>
      <c r="B51" s="253" t="s">
        <v>265</v>
      </c>
      <c r="C51" s="253"/>
      <c r="D51" s="254" t="s">
        <v>273</v>
      </c>
      <c r="E51" s="253" t="s">
        <v>266</v>
      </c>
      <c r="F51" s="253"/>
      <c r="G51" s="253"/>
      <c r="H51" s="181">
        <v>56.963999999999999</v>
      </c>
      <c r="I51" s="426">
        <v>9.5363892501999992</v>
      </c>
      <c r="J51" s="181">
        <v>16113.977999999999</v>
      </c>
      <c r="K51" s="426">
        <v>11.003030390799999</v>
      </c>
      <c r="L51" s="427">
        <v>282.88002949230003</v>
      </c>
      <c r="M51" s="181">
        <v>857630.65</v>
      </c>
      <c r="N51" s="426">
        <v>8.7598632052000003</v>
      </c>
      <c r="O51" s="427">
        <v>15.055660592700001</v>
      </c>
      <c r="P51" s="426">
        <v>5.3222776524000004</v>
      </c>
    </row>
    <row r="52" spans="1:16" s="200" customFormat="1" ht="12" customHeight="1">
      <c r="A52" s="254" t="s">
        <v>274</v>
      </c>
      <c r="B52" s="253" t="s">
        <v>265</v>
      </c>
      <c r="C52" s="253"/>
      <c r="D52" s="254" t="s">
        <v>275</v>
      </c>
      <c r="E52" s="253" t="s">
        <v>266</v>
      </c>
      <c r="F52" s="253"/>
      <c r="G52" s="253"/>
      <c r="H52" s="181">
        <v>68.361999999999995</v>
      </c>
      <c r="I52" s="426">
        <v>11.4445376365</v>
      </c>
      <c r="J52" s="181">
        <v>16047.972</v>
      </c>
      <c r="K52" s="426">
        <v>10.95795983</v>
      </c>
      <c r="L52" s="427">
        <v>234.74989028990001</v>
      </c>
      <c r="M52" s="181">
        <v>950242.76</v>
      </c>
      <c r="N52" s="426">
        <v>9.705805861</v>
      </c>
      <c r="O52" s="427">
        <v>13.900160323</v>
      </c>
      <c r="P52" s="426">
        <v>5.9212638207000001</v>
      </c>
    </row>
    <row r="53" spans="1:16" s="200" customFormat="1" ht="12" customHeight="1">
      <c r="A53" s="254" t="s">
        <v>276</v>
      </c>
      <c r="B53" s="253" t="s">
        <v>265</v>
      </c>
      <c r="C53" s="253"/>
      <c r="D53" s="254" t="s">
        <v>277</v>
      </c>
      <c r="E53" s="253" t="s">
        <v>266</v>
      </c>
      <c r="F53" s="253"/>
      <c r="G53" s="253"/>
      <c r="H53" s="181">
        <v>66.081999999999994</v>
      </c>
      <c r="I53" s="426">
        <v>11.0628409949</v>
      </c>
      <c r="J53" s="181">
        <v>21724.350999999999</v>
      </c>
      <c r="K53" s="426">
        <v>14.8339345054</v>
      </c>
      <c r="L53" s="427">
        <v>328.74838836599997</v>
      </c>
      <c r="M53" s="181">
        <v>1172591.69</v>
      </c>
      <c r="N53" s="426">
        <v>11.976883988399999</v>
      </c>
      <c r="O53" s="427">
        <v>17.7444945674</v>
      </c>
      <c r="P53" s="426">
        <v>5.3975913480999997</v>
      </c>
    </row>
    <row r="54" spans="1:16" s="200" customFormat="1" ht="12" customHeight="1">
      <c r="A54" s="254" t="s">
        <v>278</v>
      </c>
      <c r="B54" s="253" t="s">
        <v>265</v>
      </c>
      <c r="C54" s="253"/>
      <c r="D54" s="254" t="s">
        <v>279</v>
      </c>
      <c r="E54" s="253" t="s">
        <v>266</v>
      </c>
      <c r="F54" s="253"/>
      <c r="G54" s="253"/>
      <c r="H54" s="181">
        <v>93.763999999999996</v>
      </c>
      <c r="I54" s="426">
        <v>15.6971069738</v>
      </c>
      <c r="J54" s="181">
        <v>22237.951000000001</v>
      </c>
      <c r="K54" s="426">
        <v>15.184633532499999</v>
      </c>
      <c r="L54" s="427">
        <v>237.16939337060001</v>
      </c>
      <c r="M54" s="181">
        <v>1761812.2</v>
      </c>
      <c r="N54" s="426">
        <v>17.995198591899999</v>
      </c>
      <c r="O54" s="427">
        <v>18.789857514600001</v>
      </c>
      <c r="P54" s="426">
        <v>7.9225473606000003</v>
      </c>
    </row>
    <row r="55" spans="1:16" s="200" customFormat="1" ht="12" customHeight="1">
      <c r="A55" s="254" t="s">
        <v>280</v>
      </c>
      <c r="B55" s="253" t="s">
        <v>265</v>
      </c>
      <c r="C55" s="253"/>
      <c r="D55" s="254" t="s">
        <v>281</v>
      </c>
      <c r="E55" s="253" t="s">
        <v>266</v>
      </c>
      <c r="F55" s="253"/>
      <c r="G55" s="253"/>
      <c r="H55" s="181">
        <v>56.587000000000003</v>
      </c>
      <c r="I55" s="426">
        <v>9.4732753757000001</v>
      </c>
      <c r="J55" s="181">
        <v>13365.49</v>
      </c>
      <c r="K55" s="426">
        <v>9.1262934986000008</v>
      </c>
      <c r="L55" s="427">
        <v>236.1936487179</v>
      </c>
      <c r="M55" s="181">
        <v>935739.16</v>
      </c>
      <c r="N55" s="426">
        <v>9.5576656890000002</v>
      </c>
      <c r="O55" s="427">
        <v>16.536292081199999</v>
      </c>
      <c r="P55" s="426">
        <v>7.0011586556000003</v>
      </c>
    </row>
    <row r="56" spans="1:16" s="200" customFormat="1" ht="12" customHeight="1">
      <c r="A56" s="254" t="s">
        <v>282</v>
      </c>
      <c r="B56" s="253" t="s">
        <v>283</v>
      </c>
      <c r="C56" s="253"/>
      <c r="D56" s="253"/>
      <c r="E56" s="253" t="s">
        <v>266</v>
      </c>
      <c r="F56" s="253"/>
      <c r="G56" s="253"/>
      <c r="H56" s="181">
        <v>154.02199999999999</v>
      </c>
      <c r="I56" s="426">
        <v>25.784947424599999</v>
      </c>
      <c r="J56" s="181">
        <v>37263.896999999997</v>
      </c>
      <c r="K56" s="426">
        <v>25.4447282458</v>
      </c>
      <c r="L56" s="427">
        <v>241.9387944579</v>
      </c>
      <c r="M56" s="181">
        <v>2904323</v>
      </c>
      <c r="N56" s="426">
        <v>29.664835536999998</v>
      </c>
      <c r="O56" s="427">
        <v>18.856546467400001</v>
      </c>
      <c r="P56" s="426">
        <v>7.7939325561999997</v>
      </c>
    </row>
    <row r="57" spans="1:16" s="145" customFormat="1" ht="5.0999999999999996" customHeight="1">
      <c r="B57" s="413"/>
      <c r="H57" s="181"/>
      <c r="I57" s="426"/>
      <c r="J57" s="181"/>
      <c r="K57" s="426"/>
      <c r="L57" s="427"/>
      <c r="M57" s="181"/>
      <c r="N57" s="426"/>
      <c r="O57" s="427"/>
      <c r="P57" s="426"/>
    </row>
    <row r="58" spans="1:16" s="200" customFormat="1" ht="12" customHeight="1">
      <c r="A58" s="252" t="s">
        <v>126</v>
      </c>
      <c r="B58" s="252"/>
      <c r="C58" s="253"/>
      <c r="D58" s="253"/>
      <c r="E58" s="253"/>
      <c r="F58" s="253"/>
      <c r="G58" s="253"/>
      <c r="H58" s="181">
        <v>597.33299999999997</v>
      </c>
      <c r="I58" s="426">
        <v>100</v>
      </c>
      <c r="J58" s="181">
        <v>146450.36347000001</v>
      </c>
      <c r="K58" s="426">
        <v>100</v>
      </c>
      <c r="L58" s="427">
        <v>245.17373637489999</v>
      </c>
      <c r="M58" s="181">
        <v>9790457.1099999994</v>
      </c>
      <c r="N58" s="426">
        <v>100</v>
      </c>
      <c r="O58" s="427">
        <v>16.3902833261</v>
      </c>
      <c r="P58" s="426">
        <v>6.6851709194</v>
      </c>
    </row>
    <row r="59" spans="1:16" s="200" customFormat="1" ht="4.9000000000000004" customHeight="1">
      <c r="A59" s="252"/>
      <c r="B59" s="252"/>
      <c r="C59" s="253"/>
      <c r="D59" s="253"/>
      <c r="E59" s="253"/>
      <c r="F59" s="253"/>
      <c r="G59" s="253"/>
      <c r="H59" s="181"/>
      <c r="I59" s="426"/>
      <c r="J59" s="181"/>
      <c r="K59" s="426"/>
      <c r="L59" s="427"/>
      <c r="M59" s="181"/>
      <c r="N59" s="426"/>
      <c r="O59" s="427"/>
      <c r="P59" s="426"/>
    </row>
    <row r="60" spans="1:16" s="432" customFormat="1" ht="12" customHeight="1">
      <c r="A60" s="430" t="s">
        <v>286</v>
      </c>
      <c r="B60" s="430"/>
      <c r="C60" s="431"/>
      <c r="D60" s="431"/>
      <c r="E60" s="431"/>
      <c r="F60" s="431"/>
      <c r="G60" s="431"/>
    </row>
    <row r="61" spans="1:16" s="432" customFormat="1" ht="12" customHeight="1">
      <c r="A61" s="430"/>
      <c r="B61" s="430"/>
      <c r="C61" s="431"/>
      <c r="D61" s="431"/>
      <c r="E61" s="431"/>
      <c r="F61" s="431"/>
      <c r="G61" s="431"/>
    </row>
    <row r="62" spans="1:16" s="432" customFormat="1" ht="12" customHeight="1">
      <c r="A62" s="430"/>
      <c r="B62" s="430"/>
      <c r="C62" s="431"/>
      <c r="D62" s="431"/>
      <c r="E62" s="431"/>
      <c r="F62" s="431"/>
      <c r="G62" s="431"/>
    </row>
    <row r="63" spans="1:16" s="432" customFormat="1" ht="12" customHeight="1">
      <c r="A63" s="430"/>
      <c r="B63" s="430"/>
      <c r="C63" s="431"/>
      <c r="D63" s="431"/>
      <c r="E63" s="431"/>
      <c r="F63" s="431"/>
      <c r="G63" s="431"/>
    </row>
    <row r="64" spans="1:16" s="432" customFormat="1" ht="12" customHeight="1">
      <c r="A64" s="430" t="s">
        <v>287</v>
      </c>
      <c r="B64" s="430"/>
      <c r="C64" s="431"/>
      <c r="D64" s="431"/>
      <c r="E64" s="431"/>
      <c r="F64" s="431"/>
      <c r="G64" s="431"/>
    </row>
    <row r="65" spans="1:16" s="145" customFormat="1" ht="15.75">
      <c r="A65" s="202"/>
      <c r="B65" s="414"/>
      <c r="C65" s="414"/>
      <c r="D65" s="414"/>
      <c r="E65" s="414"/>
      <c r="F65" s="414"/>
      <c r="G65" s="415"/>
      <c r="H65" s="850" t="s">
        <v>260</v>
      </c>
      <c r="I65" s="852"/>
      <c r="J65" s="859" t="s">
        <v>259</v>
      </c>
      <c r="K65" s="860"/>
      <c r="L65" s="861"/>
      <c r="M65" s="859" t="s">
        <v>248</v>
      </c>
      <c r="N65" s="860"/>
      <c r="O65" s="860"/>
      <c r="P65" s="861"/>
    </row>
    <row r="66" spans="1:16" s="145" customFormat="1">
      <c r="A66" s="416"/>
      <c r="B66" s="417"/>
      <c r="C66" s="417"/>
      <c r="D66" s="417"/>
      <c r="E66" s="417"/>
      <c r="F66" s="417"/>
      <c r="G66" s="418"/>
      <c r="H66" s="853"/>
      <c r="I66" s="855"/>
      <c r="J66" s="850" t="s">
        <v>3</v>
      </c>
      <c r="K66" s="852"/>
      <c r="L66" s="868" t="s">
        <v>249</v>
      </c>
      <c r="M66" s="850" t="s">
        <v>3</v>
      </c>
      <c r="N66" s="852"/>
      <c r="O66" s="868" t="s">
        <v>249</v>
      </c>
      <c r="P66" s="870" t="s">
        <v>590</v>
      </c>
    </row>
    <row r="67" spans="1:16" s="145" customFormat="1">
      <c r="A67" s="416"/>
      <c r="B67" s="417" t="s">
        <v>261</v>
      </c>
      <c r="C67" s="417"/>
      <c r="D67" s="417"/>
      <c r="E67" s="417"/>
      <c r="F67" s="417"/>
      <c r="G67" s="418"/>
      <c r="H67" s="856"/>
      <c r="I67" s="858"/>
      <c r="J67" s="856"/>
      <c r="K67" s="858"/>
      <c r="L67" s="869"/>
      <c r="M67" s="856"/>
      <c r="N67" s="858"/>
      <c r="O67" s="869"/>
      <c r="P67" s="869"/>
    </row>
    <row r="68" spans="1:16" s="145" customFormat="1">
      <c r="A68" s="416"/>
      <c r="B68" s="417"/>
      <c r="C68" s="417"/>
      <c r="D68" s="417"/>
      <c r="E68" s="417"/>
      <c r="F68" s="417"/>
      <c r="G68" s="418"/>
      <c r="H68" s="419" t="s">
        <v>250</v>
      </c>
      <c r="I68" s="419" t="s">
        <v>8</v>
      </c>
      <c r="J68" s="419" t="s">
        <v>17</v>
      </c>
      <c r="K68" s="419" t="s">
        <v>8</v>
      </c>
      <c r="L68" s="420" t="s">
        <v>252</v>
      </c>
      <c r="M68" s="419"/>
      <c r="N68" s="419" t="s">
        <v>8</v>
      </c>
      <c r="O68" s="419" t="s">
        <v>178</v>
      </c>
      <c r="P68" s="419" t="s">
        <v>8</v>
      </c>
    </row>
    <row r="69" spans="1:16" s="145" customFormat="1">
      <c r="A69" s="421"/>
      <c r="B69" s="422"/>
      <c r="C69" s="422"/>
      <c r="D69" s="422"/>
      <c r="E69" s="422"/>
      <c r="F69" s="422"/>
      <c r="G69" s="423"/>
      <c r="H69" s="419">
        <v>1</v>
      </c>
      <c r="I69" s="419">
        <v>2</v>
      </c>
      <c r="J69" s="419">
        <v>3</v>
      </c>
      <c r="K69" s="419">
        <v>4</v>
      </c>
      <c r="L69" s="419">
        <v>5</v>
      </c>
      <c r="M69" s="419">
        <v>6</v>
      </c>
      <c r="N69" s="419">
        <v>7</v>
      </c>
      <c r="O69" s="419">
        <v>8</v>
      </c>
      <c r="P69" s="419">
        <v>9</v>
      </c>
    </row>
    <row r="70" spans="1:16" s="200" customFormat="1" ht="4.9000000000000004" customHeight="1">
      <c r="A70" s="299"/>
      <c r="B70" s="429"/>
    </row>
    <row r="71" spans="1:16">
      <c r="A71" s="79" t="s">
        <v>288</v>
      </c>
    </row>
    <row r="72" spans="1:16" ht="4.9000000000000004" customHeight="1"/>
    <row r="73" spans="1:16" s="200" customFormat="1">
      <c r="A73" s="254" t="s">
        <v>264</v>
      </c>
      <c r="B73" s="253" t="s">
        <v>265</v>
      </c>
      <c r="C73" s="253"/>
      <c r="D73" s="254" t="s">
        <v>82</v>
      </c>
      <c r="E73" s="253" t="s">
        <v>266</v>
      </c>
      <c r="F73" s="253"/>
      <c r="G73" s="253"/>
      <c r="H73" s="181">
        <v>4.5090000000000003</v>
      </c>
      <c r="I73" s="426">
        <v>0.77729264269999998</v>
      </c>
      <c r="J73" s="181">
        <v>680.60978</v>
      </c>
      <c r="K73" s="426">
        <v>0.47497164660000002</v>
      </c>
      <c r="L73" s="427">
        <v>150.9447283211</v>
      </c>
      <c r="M73" s="181">
        <v>50430.15</v>
      </c>
      <c r="N73" s="426">
        <v>0.92372215629999999</v>
      </c>
      <c r="O73" s="427">
        <v>11.1843313373</v>
      </c>
      <c r="P73" s="426">
        <v>7.4095541207000002</v>
      </c>
    </row>
    <row r="74" spans="1:16" s="200" customFormat="1">
      <c r="A74" s="254" t="s">
        <v>82</v>
      </c>
      <c r="B74" s="253" t="s">
        <v>265</v>
      </c>
      <c r="C74" s="253"/>
      <c r="D74" s="254" t="s">
        <v>267</v>
      </c>
      <c r="E74" s="253" t="s">
        <v>266</v>
      </c>
      <c r="F74" s="253"/>
      <c r="G74" s="253"/>
      <c r="H74" s="181">
        <v>14.416</v>
      </c>
      <c r="I74" s="426">
        <v>2.4851299038999999</v>
      </c>
      <c r="J74" s="181">
        <v>2408.8234299999999</v>
      </c>
      <c r="K74" s="426">
        <v>1.6810261393999999</v>
      </c>
      <c r="L74" s="427">
        <v>167.09374514429999</v>
      </c>
      <c r="M74" s="181">
        <v>95289.51</v>
      </c>
      <c r="N74" s="426">
        <v>1.7454049144999999</v>
      </c>
      <c r="O74" s="427">
        <v>6.6099826581999999</v>
      </c>
      <c r="P74" s="426">
        <v>3.9558528373000001</v>
      </c>
    </row>
    <row r="75" spans="1:16" s="200" customFormat="1">
      <c r="A75" s="254" t="s">
        <v>268</v>
      </c>
      <c r="B75" s="253" t="s">
        <v>265</v>
      </c>
      <c r="C75" s="253"/>
      <c r="D75" s="254" t="s">
        <v>269</v>
      </c>
      <c r="E75" s="253" t="s">
        <v>266</v>
      </c>
      <c r="F75" s="253"/>
      <c r="G75" s="253"/>
      <c r="H75" s="181">
        <v>25.097000000000001</v>
      </c>
      <c r="I75" s="426">
        <v>4.3263946446999997</v>
      </c>
      <c r="J75" s="181">
        <v>4518.3724300000003</v>
      </c>
      <c r="K75" s="426">
        <v>3.1532000509999998</v>
      </c>
      <c r="L75" s="427">
        <v>180.03635613820001</v>
      </c>
      <c r="M75" s="181">
        <v>129557.37</v>
      </c>
      <c r="N75" s="426">
        <v>2.3730846165999999</v>
      </c>
      <c r="O75" s="427">
        <v>5.1622652110000002</v>
      </c>
      <c r="P75" s="426">
        <v>2.8673459748000001</v>
      </c>
    </row>
    <row r="76" spans="1:16" s="200" customFormat="1">
      <c r="A76" s="254" t="s">
        <v>270</v>
      </c>
      <c r="B76" s="253" t="s">
        <v>265</v>
      </c>
      <c r="C76" s="253"/>
      <c r="D76" s="254" t="s">
        <v>271</v>
      </c>
      <c r="E76" s="253" t="s">
        <v>266</v>
      </c>
      <c r="F76" s="253"/>
      <c r="G76" s="253"/>
      <c r="H76" s="181">
        <v>65.92</v>
      </c>
      <c r="I76" s="426">
        <v>11.363746064400001</v>
      </c>
      <c r="J76" s="181">
        <v>13143.047759999999</v>
      </c>
      <c r="K76" s="426">
        <v>9.1720325203000002</v>
      </c>
      <c r="L76" s="427">
        <v>199.37875849509999</v>
      </c>
      <c r="M76" s="181">
        <v>321036.84000000003</v>
      </c>
      <c r="N76" s="426">
        <v>5.8803878650000003</v>
      </c>
      <c r="O76" s="427">
        <v>4.8700976942</v>
      </c>
      <c r="P76" s="426">
        <v>2.4426361820000002</v>
      </c>
    </row>
    <row r="77" spans="1:16" s="200" customFormat="1">
      <c r="A77" s="254" t="s">
        <v>272</v>
      </c>
      <c r="B77" s="253" t="s">
        <v>265</v>
      </c>
      <c r="C77" s="253"/>
      <c r="D77" s="254" t="s">
        <v>273</v>
      </c>
      <c r="E77" s="253" t="s">
        <v>266</v>
      </c>
      <c r="F77" s="253"/>
      <c r="G77" s="253"/>
      <c r="H77" s="181">
        <v>73.535399999999996</v>
      </c>
      <c r="I77" s="426">
        <v>12.6765414494</v>
      </c>
      <c r="J77" s="181">
        <v>16118.79027</v>
      </c>
      <c r="K77" s="426">
        <v>11.2486898963</v>
      </c>
      <c r="L77" s="427">
        <v>219.1976962116</v>
      </c>
      <c r="M77" s="181">
        <v>520967.31</v>
      </c>
      <c r="N77" s="426">
        <v>9.5424869239000003</v>
      </c>
      <c r="O77" s="427">
        <v>7.0845784479000002</v>
      </c>
      <c r="P77" s="426">
        <v>3.2320496841000002</v>
      </c>
    </row>
    <row r="78" spans="1:16" s="200" customFormat="1">
      <c r="A78" s="254" t="s">
        <v>274</v>
      </c>
      <c r="B78" s="253" t="s">
        <v>265</v>
      </c>
      <c r="C78" s="253"/>
      <c r="D78" s="254" t="s">
        <v>275</v>
      </c>
      <c r="E78" s="253" t="s">
        <v>266</v>
      </c>
      <c r="F78" s="253"/>
      <c r="G78" s="253"/>
      <c r="H78" s="181">
        <v>83.783000000000001</v>
      </c>
      <c r="I78" s="426">
        <v>14.4430936971</v>
      </c>
      <c r="J78" s="181">
        <v>22462.110270000001</v>
      </c>
      <c r="K78" s="426">
        <v>15.6754513591</v>
      </c>
      <c r="L78" s="427">
        <v>268.09866285520002</v>
      </c>
      <c r="M78" s="181">
        <v>820926.03</v>
      </c>
      <c r="N78" s="426">
        <v>15.0367897493</v>
      </c>
      <c r="O78" s="427">
        <v>9.7982410512999998</v>
      </c>
      <c r="P78" s="426">
        <v>3.6547146288999999</v>
      </c>
    </row>
    <row r="79" spans="1:16" s="200" customFormat="1">
      <c r="A79" s="254" t="s">
        <v>276</v>
      </c>
      <c r="B79" s="253" t="s">
        <v>265</v>
      </c>
      <c r="C79" s="253"/>
      <c r="D79" s="254" t="s">
        <v>277</v>
      </c>
      <c r="E79" s="253" t="s">
        <v>266</v>
      </c>
      <c r="F79" s="253"/>
      <c r="G79" s="253"/>
      <c r="H79" s="181">
        <v>87.674000000000007</v>
      </c>
      <c r="I79" s="426">
        <v>15.113851220400001</v>
      </c>
      <c r="J79" s="181">
        <v>26292.687999999998</v>
      </c>
      <c r="K79" s="426">
        <v>18.3486656814</v>
      </c>
      <c r="L79" s="427">
        <v>299.89150717429999</v>
      </c>
      <c r="M79" s="181">
        <v>1038788.16</v>
      </c>
      <c r="N79" s="426">
        <v>19.027340570500002</v>
      </c>
      <c r="O79" s="427">
        <v>11.848303487900001</v>
      </c>
      <c r="P79" s="426">
        <v>3.9508632971000002</v>
      </c>
    </row>
    <row r="80" spans="1:16" s="200" customFormat="1">
      <c r="A80" s="254" t="s">
        <v>278</v>
      </c>
      <c r="B80" s="253" t="s">
        <v>265</v>
      </c>
      <c r="C80" s="253"/>
      <c r="D80" s="254" t="s">
        <v>279</v>
      </c>
      <c r="E80" s="253" t="s">
        <v>266</v>
      </c>
      <c r="F80" s="253"/>
      <c r="G80" s="253"/>
      <c r="H80" s="181">
        <v>120.02500000000001</v>
      </c>
      <c r="I80" s="426">
        <v>20.690740615599999</v>
      </c>
      <c r="J80" s="181">
        <v>30685.547999999999</v>
      </c>
      <c r="K80" s="426">
        <v>21.4142753872</v>
      </c>
      <c r="L80" s="427">
        <v>255.6596375755</v>
      </c>
      <c r="M80" s="181">
        <v>1151229.71</v>
      </c>
      <c r="N80" s="426">
        <v>21.086917054499999</v>
      </c>
      <c r="O80" s="427">
        <v>9.5915826702999993</v>
      </c>
      <c r="P80" s="426">
        <v>3.7517000184999998</v>
      </c>
    </row>
    <row r="81" spans="1:16" s="200" customFormat="1">
      <c r="A81" s="254" t="s">
        <v>280</v>
      </c>
      <c r="B81" s="253" t="s">
        <v>265</v>
      </c>
      <c r="C81" s="253"/>
      <c r="D81" s="254" t="s">
        <v>281</v>
      </c>
      <c r="E81" s="253" t="s">
        <v>266</v>
      </c>
      <c r="F81" s="253"/>
      <c r="G81" s="253"/>
      <c r="H81" s="181" t="s">
        <v>77</v>
      </c>
      <c r="I81" s="181" t="s">
        <v>77</v>
      </c>
      <c r="J81" s="181" t="s">
        <v>77</v>
      </c>
      <c r="K81" s="181" t="s">
        <v>77</v>
      </c>
      <c r="L81" s="427">
        <v>311.93029528229999</v>
      </c>
      <c r="M81" s="181" t="s">
        <v>77</v>
      </c>
      <c r="N81" s="181" t="s">
        <v>77</v>
      </c>
      <c r="O81" s="427">
        <v>16.383368151900001</v>
      </c>
      <c r="P81" s="426">
        <v>5.2522529551000003</v>
      </c>
    </row>
    <row r="82" spans="1:16" s="200" customFormat="1">
      <c r="A82" s="254" t="s">
        <v>282</v>
      </c>
      <c r="B82" s="253" t="s">
        <v>283</v>
      </c>
      <c r="C82" s="253"/>
      <c r="D82" s="253"/>
      <c r="E82" s="253" t="s">
        <v>266</v>
      </c>
      <c r="F82" s="253"/>
      <c r="G82" s="253"/>
      <c r="H82" s="181" t="s">
        <v>77</v>
      </c>
      <c r="I82" s="181" t="s">
        <v>77</v>
      </c>
      <c r="J82" s="181" t="s">
        <v>77</v>
      </c>
      <c r="K82" s="181" t="s">
        <v>77</v>
      </c>
      <c r="L82" s="427">
        <v>170.21639952180001</v>
      </c>
      <c r="M82" s="181" t="s">
        <v>77</v>
      </c>
      <c r="N82" s="181" t="s">
        <v>77</v>
      </c>
      <c r="O82" s="427">
        <v>6.8399570616999998</v>
      </c>
      <c r="P82" s="426">
        <v>4.0183889924000002</v>
      </c>
    </row>
    <row r="83" spans="1:16" s="145" customFormat="1" ht="5.0999999999999996" customHeight="1">
      <c r="B83" s="413"/>
      <c r="H83" s="181"/>
      <c r="I83" s="426"/>
      <c r="J83" s="181"/>
      <c r="K83" s="426"/>
      <c r="L83" s="427"/>
      <c r="M83" s="181"/>
      <c r="N83" s="426"/>
      <c r="O83" s="427"/>
      <c r="P83" s="426"/>
    </row>
    <row r="84" spans="1:16" s="200" customFormat="1">
      <c r="A84" s="252" t="s">
        <v>126</v>
      </c>
      <c r="B84" s="252"/>
      <c r="C84" s="253"/>
      <c r="D84" s="253"/>
      <c r="E84" s="253"/>
      <c r="F84" s="253"/>
      <c r="G84" s="253"/>
      <c r="H84" s="181">
        <v>580.09040000000005</v>
      </c>
      <c r="I84" s="426">
        <v>100</v>
      </c>
      <c r="J84" s="181">
        <v>143294.82294000001</v>
      </c>
      <c r="K84" s="426">
        <v>100</v>
      </c>
      <c r="L84" s="427">
        <v>247.02153826369999</v>
      </c>
      <c r="M84" s="181">
        <v>5459450.0800000001</v>
      </c>
      <c r="N84" s="426">
        <v>100</v>
      </c>
      <c r="O84" s="427">
        <v>9.4113780886999994</v>
      </c>
      <c r="P84" s="426">
        <v>3.8099423049999999</v>
      </c>
    </row>
    <row r="85" spans="1:16" s="200" customFormat="1" ht="4.9000000000000004" customHeight="1">
      <c r="A85" s="252"/>
      <c r="B85" s="252"/>
      <c r="C85" s="253"/>
      <c r="D85" s="253"/>
      <c r="E85" s="253"/>
      <c r="F85" s="253"/>
      <c r="G85" s="253"/>
    </row>
    <row r="86" spans="1:16" s="200" customFormat="1" ht="4.9000000000000004" customHeight="1">
      <c r="A86" s="299"/>
      <c r="B86" s="429"/>
    </row>
    <row r="87" spans="1:16">
      <c r="A87" s="79" t="s">
        <v>289</v>
      </c>
    </row>
    <row r="88" spans="1:16" ht="4.9000000000000004" customHeight="1"/>
    <row r="89" spans="1:16" s="200" customFormat="1" ht="12" customHeight="1">
      <c r="A89" s="254" t="s">
        <v>264</v>
      </c>
      <c r="B89" s="253" t="s">
        <v>265</v>
      </c>
      <c r="C89" s="253"/>
      <c r="D89" s="254" t="s">
        <v>82</v>
      </c>
      <c r="E89" s="253" t="s">
        <v>266</v>
      </c>
      <c r="F89" s="253"/>
      <c r="G89" s="253"/>
      <c r="H89" s="181">
        <v>0.188</v>
      </c>
      <c r="I89" s="426">
        <v>2.3491953999999999E-2</v>
      </c>
      <c r="J89" s="181">
        <v>33.40475</v>
      </c>
      <c r="K89" s="426">
        <v>8.7088331000000005E-3</v>
      </c>
      <c r="L89" s="427">
        <v>177.6848404255</v>
      </c>
      <c r="M89" s="181">
        <v>2127.44</v>
      </c>
      <c r="N89" s="426">
        <v>9.9107504999999992E-3</v>
      </c>
      <c r="O89" s="427">
        <v>11.316170212799999</v>
      </c>
      <c r="P89" s="426">
        <v>6.3686751136000002</v>
      </c>
    </row>
    <row r="90" spans="1:16" s="200" customFormat="1" ht="12" customHeight="1">
      <c r="A90" s="254" t="s">
        <v>82</v>
      </c>
      <c r="B90" s="253" t="s">
        <v>265</v>
      </c>
      <c r="C90" s="253"/>
      <c r="D90" s="254" t="s">
        <v>267</v>
      </c>
      <c r="E90" s="253" t="s">
        <v>266</v>
      </c>
      <c r="F90" s="253"/>
      <c r="G90" s="253"/>
      <c r="H90" s="181">
        <v>1.127</v>
      </c>
      <c r="I90" s="426">
        <v>0.1408267668</v>
      </c>
      <c r="J90" s="181">
        <v>216.43165999999999</v>
      </c>
      <c r="K90" s="426">
        <v>5.6425125399999998E-2</v>
      </c>
      <c r="L90" s="427">
        <v>192.04228926350001</v>
      </c>
      <c r="M90" s="181">
        <v>11779.12</v>
      </c>
      <c r="N90" s="426">
        <v>5.4873425300000001E-2</v>
      </c>
      <c r="O90" s="427">
        <v>10.451748003500001</v>
      </c>
      <c r="P90" s="426">
        <v>5.4424200230000004</v>
      </c>
    </row>
    <row r="91" spans="1:16" s="200" customFormat="1" ht="12" customHeight="1">
      <c r="A91" s="254" t="s">
        <v>268</v>
      </c>
      <c r="B91" s="253" t="s">
        <v>265</v>
      </c>
      <c r="C91" s="253"/>
      <c r="D91" s="254" t="s">
        <v>269</v>
      </c>
      <c r="E91" s="253" t="s">
        <v>266</v>
      </c>
      <c r="F91" s="253"/>
      <c r="G91" s="253"/>
      <c r="H91" s="181">
        <v>1.5940000000000001</v>
      </c>
      <c r="I91" s="426">
        <v>0.19918178019999999</v>
      </c>
      <c r="J91" s="181">
        <v>278.15499999999997</v>
      </c>
      <c r="K91" s="426">
        <v>7.2516797100000002E-2</v>
      </c>
      <c r="L91" s="427">
        <v>174.5012547051</v>
      </c>
      <c r="M91" s="181">
        <v>11045.7</v>
      </c>
      <c r="N91" s="426">
        <v>5.1456763599999997E-2</v>
      </c>
      <c r="O91" s="427">
        <v>6.9295483061000001</v>
      </c>
      <c r="P91" s="426">
        <v>3.9710593015</v>
      </c>
    </row>
    <row r="92" spans="1:16" s="200" customFormat="1" ht="12" customHeight="1">
      <c r="A92" s="254" t="s">
        <v>270</v>
      </c>
      <c r="B92" s="253" t="s">
        <v>265</v>
      </c>
      <c r="C92" s="253"/>
      <c r="D92" s="254" t="s">
        <v>271</v>
      </c>
      <c r="E92" s="253" t="s">
        <v>266</v>
      </c>
      <c r="F92" s="253"/>
      <c r="G92" s="253"/>
      <c r="H92" s="181">
        <v>7.4290000000000003</v>
      </c>
      <c r="I92" s="426">
        <v>0.92830705479999998</v>
      </c>
      <c r="J92" s="181">
        <v>1578.2949000000001</v>
      </c>
      <c r="K92" s="426">
        <v>0.41147162900000001</v>
      </c>
      <c r="L92" s="427">
        <v>212.45051823930001</v>
      </c>
      <c r="M92" s="181">
        <v>74802.929999999993</v>
      </c>
      <c r="N92" s="426">
        <v>0.3484719563</v>
      </c>
      <c r="O92" s="427">
        <v>10.0690442859</v>
      </c>
      <c r="P92" s="426">
        <v>4.7394773941999997</v>
      </c>
    </row>
    <row r="93" spans="1:16" s="200" customFormat="1" ht="12" customHeight="1">
      <c r="A93" s="254" t="s">
        <v>272</v>
      </c>
      <c r="B93" s="253" t="s">
        <v>265</v>
      </c>
      <c r="C93" s="253"/>
      <c r="D93" s="254" t="s">
        <v>273</v>
      </c>
      <c r="E93" s="253" t="s">
        <v>266</v>
      </c>
      <c r="F93" s="253"/>
      <c r="G93" s="253"/>
      <c r="H93" s="181">
        <v>12.032999999999999</v>
      </c>
      <c r="I93" s="426">
        <v>1.5036100135999999</v>
      </c>
      <c r="J93" s="181">
        <v>3024.404</v>
      </c>
      <c r="K93" s="426">
        <v>0.78848157009999997</v>
      </c>
      <c r="L93" s="427">
        <v>251.3424748608</v>
      </c>
      <c r="M93" s="181">
        <v>151885.04</v>
      </c>
      <c r="N93" s="426">
        <v>0.70756154910000002</v>
      </c>
      <c r="O93" s="427">
        <v>12.622375135</v>
      </c>
      <c r="P93" s="426">
        <v>5.0219825129000002</v>
      </c>
    </row>
    <row r="94" spans="1:16" s="200" customFormat="1" ht="12" customHeight="1">
      <c r="A94" s="254" t="s">
        <v>274</v>
      </c>
      <c r="B94" s="253" t="s">
        <v>265</v>
      </c>
      <c r="C94" s="253"/>
      <c r="D94" s="254" t="s">
        <v>275</v>
      </c>
      <c r="E94" s="253" t="s">
        <v>266</v>
      </c>
      <c r="F94" s="253"/>
      <c r="G94" s="253"/>
      <c r="H94" s="181">
        <v>24.890999999999998</v>
      </c>
      <c r="I94" s="426">
        <v>3.1103097189</v>
      </c>
      <c r="J94" s="181">
        <v>7830.5349999999999</v>
      </c>
      <c r="K94" s="426">
        <v>2.0414708256999998</v>
      </c>
      <c r="L94" s="427">
        <v>314.5930255916</v>
      </c>
      <c r="M94" s="181">
        <v>322534</v>
      </c>
      <c r="N94" s="426">
        <v>1.5025354483</v>
      </c>
      <c r="O94" s="427">
        <v>12.957856253299999</v>
      </c>
      <c r="P94" s="426">
        <v>4.11892674</v>
      </c>
    </row>
    <row r="95" spans="1:16" s="200" customFormat="1" ht="12" customHeight="1">
      <c r="A95" s="254" t="s">
        <v>276</v>
      </c>
      <c r="B95" s="253" t="s">
        <v>265</v>
      </c>
      <c r="C95" s="253"/>
      <c r="D95" s="254" t="s">
        <v>277</v>
      </c>
      <c r="E95" s="253" t="s">
        <v>266</v>
      </c>
      <c r="F95" s="253"/>
      <c r="G95" s="253"/>
      <c r="H95" s="181">
        <v>42.573</v>
      </c>
      <c r="I95" s="426">
        <v>5.3198029675000003</v>
      </c>
      <c r="J95" s="181">
        <v>10806.058000000001</v>
      </c>
      <c r="K95" s="426">
        <v>2.8172088047999999</v>
      </c>
      <c r="L95" s="427">
        <v>253.82420783129999</v>
      </c>
      <c r="M95" s="181">
        <v>909910.51</v>
      </c>
      <c r="N95" s="426">
        <v>4.2388486054000003</v>
      </c>
      <c r="O95" s="427">
        <v>21.372947877800001</v>
      </c>
      <c r="P95" s="426">
        <v>8.4203741087000008</v>
      </c>
    </row>
    <row r="96" spans="1:16" s="200" customFormat="1" ht="12" customHeight="1">
      <c r="A96" s="254" t="s">
        <v>278</v>
      </c>
      <c r="B96" s="253" t="s">
        <v>265</v>
      </c>
      <c r="C96" s="253"/>
      <c r="D96" s="254" t="s">
        <v>279</v>
      </c>
      <c r="E96" s="253" t="s">
        <v>266</v>
      </c>
      <c r="F96" s="253"/>
      <c r="G96" s="253"/>
      <c r="H96" s="181">
        <v>54.762</v>
      </c>
      <c r="I96" s="426">
        <v>6.8429063045999996</v>
      </c>
      <c r="J96" s="181">
        <v>13906.657999999999</v>
      </c>
      <c r="K96" s="426">
        <v>3.6255551619999999</v>
      </c>
      <c r="L96" s="427">
        <v>253.94722617869999</v>
      </c>
      <c r="M96" s="181">
        <v>905253</v>
      </c>
      <c r="N96" s="426">
        <v>4.2171514389000002</v>
      </c>
      <c r="O96" s="427">
        <v>16.530678207499999</v>
      </c>
      <c r="P96" s="426">
        <v>6.5094935102000004</v>
      </c>
    </row>
    <row r="97" spans="1:16" s="200" customFormat="1" ht="12" customHeight="1">
      <c r="A97" s="254" t="s">
        <v>280</v>
      </c>
      <c r="B97" s="253" t="s">
        <v>265</v>
      </c>
      <c r="C97" s="253"/>
      <c r="D97" s="254" t="s">
        <v>281</v>
      </c>
      <c r="E97" s="253" t="s">
        <v>266</v>
      </c>
      <c r="F97" s="253"/>
      <c r="G97" s="253"/>
      <c r="H97" s="181">
        <v>43.686</v>
      </c>
      <c r="I97" s="426">
        <v>5.4588803334999998</v>
      </c>
      <c r="J97" s="181">
        <v>10899.55</v>
      </c>
      <c r="K97" s="426">
        <v>2.8415827703000001</v>
      </c>
      <c r="L97" s="427">
        <v>249.49755070270001</v>
      </c>
      <c r="M97" s="181">
        <v>932641</v>
      </c>
      <c r="N97" s="426">
        <v>4.3447393547999997</v>
      </c>
      <c r="O97" s="427">
        <v>21.348738726400001</v>
      </c>
      <c r="P97" s="426">
        <v>8.5566927074999999</v>
      </c>
    </row>
    <row r="98" spans="1:16" s="200" customFormat="1" ht="12" customHeight="1">
      <c r="A98" s="254" t="s">
        <v>282</v>
      </c>
      <c r="B98" s="253" t="s">
        <v>283</v>
      </c>
      <c r="C98" s="253"/>
      <c r="D98" s="253"/>
      <c r="E98" s="253" t="s">
        <v>266</v>
      </c>
      <c r="F98" s="253"/>
      <c r="G98" s="253"/>
      <c r="H98" s="181">
        <v>611.99099999999999</v>
      </c>
      <c r="I98" s="426">
        <v>76.472683106000005</v>
      </c>
      <c r="J98" s="181">
        <v>334999.71000000002</v>
      </c>
      <c r="K98" s="426">
        <v>87.336578482500002</v>
      </c>
      <c r="L98" s="427">
        <v>547.39319695879999</v>
      </c>
      <c r="M98" s="181">
        <v>18144004</v>
      </c>
      <c r="N98" s="426">
        <v>84.524450707699998</v>
      </c>
      <c r="O98" s="427">
        <v>29.647501352100001</v>
      </c>
      <c r="P98" s="426">
        <v>5.4161252855999997</v>
      </c>
    </row>
    <row r="99" spans="1:16" s="145" customFormat="1" ht="5.0999999999999996" customHeight="1">
      <c r="B99" s="413"/>
      <c r="H99" s="181"/>
      <c r="I99" s="426"/>
      <c r="J99" s="181"/>
      <c r="K99" s="426"/>
      <c r="L99" s="427"/>
      <c r="M99" s="181"/>
      <c r="N99" s="426"/>
      <c r="O99" s="427"/>
      <c r="P99" s="426"/>
    </row>
    <row r="100" spans="1:16" s="200" customFormat="1" ht="12" customHeight="1">
      <c r="A100" s="252" t="s">
        <v>126</v>
      </c>
      <c r="B100" s="252"/>
      <c r="C100" s="253"/>
      <c r="D100" s="253"/>
      <c r="E100" s="253"/>
      <c r="F100" s="253"/>
      <c r="G100" s="253"/>
      <c r="H100" s="181">
        <v>800.274</v>
      </c>
      <c r="I100" s="426">
        <v>100</v>
      </c>
      <c r="J100" s="181">
        <v>383573.20131000003</v>
      </c>
      <c r="K100" s="426">
        <v>100</v>
      </c>
      <c r="L100" s="427">
        <v>479.30234058579998</v>
      </c>
      <c r="M100" s="181">
        <v>21465982.739999998</v>
      </c>
      <c r="N100" s="426">
        <v>100</v>
      </c>
      <c r="O100" s="427">
        <v>26.823291447700001</v>
      </c>
      <c r="P100" s="426">
        <v>5.5963197290000002</v>
      </c>
    </row>
    <row r="101" spans="1:16" s="145" customFormat="1" ht="5.0999999999999996" customHeight="1">
      <c r="B101" s="413"/>
    </row>
    <row r="102" spans="1:16" s="200" customFormat="1">
      <c r="A102" s="299" t="s">
        <v>9</v>
      </c>
      <c r="B102" s="429"/>
    </row>
    <row r="103" spans="1:16" s="200" customFormat="1" ht="13.5">
      <c r="A103" s="433" t="s">
        <v>290</v>
      </c>
      <c r="B103" s="429"/>
    </row>
    <row r="104" spans="1:16" s="200" customFormat="1" ht="13.5">
      <c r="A104" s="299" t="s">
        <v>291</v>
      </c>
      <c r="B104" s="429"/>
    </row>
    <row r="105" spans="1:16" s="299" customFormat="1" ht="13.5">
      <c r="A105" s="434" t="s">
        <v>292</v>
      </c>
      <c r="B105" s="435"/>
      <c r="P105" s="436"/>
    </row>
    <row r="106" spans="1:16" s="299" customFormat="1" ht="12">
      <c r="A106" s="299" t="s">
        <v>10</v>
      </c>
      <c r="B106" s="250"/>
    </row>
    <row r="107" spans="1:16" s="299" customFormat="1" ht="12">
      <c r="A107" s="437" t="s">
        <v>60</v>
      </c>
      <c r="B107" s="250"/>
    </row>
    <row r="108" spans="1:16" s="438" customFormat="1">
      <c r="B108" s="439"/>
    </row>
    <row r="109" spans="1:16" s="438" customFormat="1">
      <c r="B109" s="439"/>
    </row>
    <row r="110" spans="1:16" s="438" customFormat="1">
      <c r="B110" s="439"/>
    </row>
    <row r="111" spans="1:16" s="438" customFormat="1">
      <c r="B111" s="439"/>
    </row>
    <row r="112" spans="1:16" s="438" customFormat="1">
      <c r="B112" s="439"/>
    </row>
    <row r="113" spans="2:2" s="438" customFormat="1">
      <c r="B113" s="439"/>
    </row>
    <row r="114" spans="2:2" s="438" customFormat="1">
      <c r="B114" s="439"/>
    </row>
    <row r="115" spans="2:2" s="438" customFormat="1">
      <c r="B115" s="439"/>
    </row>
    <row r="116" spans="2:2" s="438" customFormat="1">
      <c r="B116" s="439"/>
    </row>
  </sheetData>
  <mergeCells count="17">
    <mergeCell ref="P66:P67"/>
    <mergeCell ref="A4:G8"/>
    <mergeCell ref="J4:L4"/>
    <mergeCell ref="M4:P4"/>
    <mergeCell ref="J65:L65"/>
    <mergeCell ref="M65:P65"/>
    <mergeCell ref="H4:I6"/>
    <mergeCell ref="J5:K6"/>
    <mergeCell ref="L5:L6"/>
    <mergeCell ref="M5:N6"/>
    <mergeCell ref="O5:O6"/>
    <mergeCell ref="P5:P6"/>
    <mergeCell ref="H65:I67"/>
    <mergeCell ref="J66:K67"/>
    <mergeCell ref="L66:L67"/>
    <mergeCell ref="M66:N67"/>
    <mergeCell ref="O66:O67"/>
  </mergeCells>
  <pageMargins left="0.70866141732283472" right="0.70866141732283472" top="0.51181102362204722" bottom="0.51181102362204722" header="0.31496062992125984" footer="0.31496062992125984"/>
  <pageSetup paperSize="9" scale="80" orientation="landscape" r:id="rId1"/>
  <headerFooter alignWithMargins="0"/>
  <rowBreaks count="1" manualBreakCount="1">
    <brk id="6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95" zoomScaleNormal="95" workbookViewId="0">
      <selection activeCell="O1" sqref="O1"/>
    </sheetView>
  </sheetViews>
  <sheetFormatPr baseColWidth="10" defaultColWidth="10.25" defaultRowHeight="12.75"/>
  <cols>
    <col min="1" max="1" width="1.375" style="313" customWidth="1"/>
    <col min="2" max="2" width="1.75" style="313" customWidth="1"/>
    <col min="3" max="3" width="5.375" style="313" customWidth="1"/>
    <col min="4" max="5" width="1.375" style="313" customWidth="1"/>
    <col min="6" max="6" width="1.25" style="313" customWidth="1"/>
    <col min="7" max="7" width="36.875" style="313" customWidth="1"/>
    <col min="8" max="8" width="8.75" style="313" customWidth="1"/>
    <col min="9" max="9" width="8.75" style="449" customWidth="1"/>
    <col min="10" max="10" width="6.75" style="313" customWidth="1"/>
    <col min="11" max="11" width="8.875" style="313" customWidth="1"/>
    <col min="12" max="12" width="6.75" style="313" customWidth="1"/>
    <col min="13" max="13" width="8.875" style="313" customWidth="1"/>
    <col min="14" max="14" width="6.75" style="313" customWidth="1"/>
    <col min="15" max="15" width="7.75" style="313" customWidth="1"/>
    <col min="16" max="16" width="6.75" style="313" customWidth="1"/>
    <col min="17" max="17" width="1.75" style="313" customWidth="1"/>
    <col min="18" max="18" width="0.75" style="313" customWidth="1"/>
    <col min="19" max="16384" width="10.25" style="313"/>
  </cols>
  <sheetData>
    <row r="1" spans="1:17" s="314" customFormat="1" ht="22.15" customHeight="1">
      <c r="A1" s="310" t="s">
        <v>504</v>
      </c>
      <c r="B1" s="310"/>
      <c r="C1" s="346"/>
      <c r="I1" s="440"/>
      <c r="Q1" s="411"/>
    </row>
    <row r="2" spans="1:17" s="314" customFormat="1" ht="8.4499999999999993" customHeight="1">
      <c r="A2" s="310"/>
      <c r="B2" s="310"/>
      <c r="C2" s="346"/>
      <c r="I2" s="440"/>
    </row>
    <row r="3" spans="1:17" s="315" customFormat="1">
      <c r="A3" s="316"/>
      <c r="B3" s="317"/>
      <c r="C3" s="317"/>
      <c r="D3" s="317"/>
      <c r="E3" s="317"/>
      <c r="F3" s="317"/>
      <c r="G3" s="318"/>
      <c r="H3" s="317"/>
      <c r="I3" s="441"/>
      <c r="J3" s="317"/>
      <c r="K3" s="317" t="s">
        <v>293</v>
      </c>
      <c r="L3" s="317"/>
      <c r="M3" s="317"/>
      <c r="N3" s="317"/>
      <c r="O3" s="317"/>
      <c r="P3" s="318"/>
    </row>
    <row r="4" spans="1:17" s="315" customFormat="1">
      <c r="A4" s="320"/>
      <c r="B4" s="321"/>
      <c r="C4" s="315" t="s">
        <v>62</v>
      </c>
      <c r="D4" s="321"/>
      <c r="E4" s="321"/>
      <c r="F4" s="321"/>
      <c r="G4" s="321"/>
      <c r="H4" s="819" t="s">
        <v>3</v>
      </c>
      <c r="I4" s="831" t="s">
        <v>209</v>
      </c>
      <c r="J4" s="831"/>
      <c r="K4" s="831"/>
      <c r="L4" s="831"/>
      <c r="M4" s="831"/>
      <c r="N4" s="831"/>
      <c r="O4" s="831"/>
      <c r="P4" s="832"/>
    </row>
    <row r="5" spans="1:17" s="315" customFormat="1">
      <c r="A5" s="353"/>
      <c r="B5" s="337"/>
      <c r="C5" s="315" t="s">
        <v>173</v>
      </c>
      <c r="G5" s="323"/>
      <c r="H5" s="834"/>
      <c r="I5" s="871" t="s">
        <v>294</v>
      </c>
      <c r="J5" s="833"/>
      <c r="K5" s="830" t="s">
        <v>209</v>
      </c>
      <c r="L5" s="831"/>
      <c r="M5" s="831"/>
      <c r="N5" s="832"/>
      <c r="O5" s="809" t="s">
        <v>295</v>
      </c>
      <c r="P5" s="833"/>
    </row>
    <row r="6" spans="1:17" s="315" customFormat="1">
      <c r="A6" s="354"/>
      <c r="B6" s="319"/>
      <c r="C6" s="315" t="s">
        <v>177</v>
      </c>
      <c r="G6" s="323"/>
      <c r="H6" s="835"/>
      <c r="I6" s="872"/>
      <c r="J6" s="873"/>
      <c r="K6" s="830" t="s">
        <v>296</v>
      </c>
      <c r="L6" s="832"/>
      <c r="M6" s="830" t="s">
        <v>297</v>
      </c>
      <c r="N6" s="832"/>
      <c r="O6" s="872"/>
      <c r="P6" s="873"/>
    </row>
    <row r="7" spans="1:17" s="315" customFormat="1">
      <c r="A7" s="354"/>
      <c r="B7" s="319"/>
      <c r="G7" s="323"/>
      <c r="H7" s="387" t="s">
        <v>178</v>
      </c>
      <c r="I7" s="442"/>
      <c r="J7" s="443" t="s">
        <v>8</v>
      </c>
      <c r="K7" s="443" t="s">
        <v>178</v>
      </c>
      <c r="L7" s="443" t="s">
        <v>8</v>
      </c>
      <c r="M7" s="443" t="s">
        <v>178</v>
      </c>
      <c r="N7" s="443" t="s">
        <v>8</v>
      </c>
      <c r="O7" s="443" t="s">
        <v>178</v>
      </c>
      <c r="P7" s="443" t="s">
        <v>8</v>
      </c>
    </row>
    <row r="8" spans="1:17" s="315" customFormat="1">
      <c r="A8" s="332"/>
      <c r="B8" s="334"/>
      <c r="C8" s="334"/>
      <c r="D8" s="334"/>
      <c r="E8" s="334"/>
      <c r="F8" s="334"/>
      <c r="G8" s="335"/>
      <c r="H8" s="356">
        <v>1</v>
      </c>
      <c r="I8" s="444">
        <v>2</v>
      </c>
      <c r="J8" s="356">
        <v>3</v>
      </c>
      <c r="K8" s="356">
        <v>4</v>
      </c>
      <c r="L8" s="356">
        <v>5</v>
      </c>
      <c r="M8" s="356">
        <v>6</v>
      </c>
      <c r="N8" s="356">
        <v>7</v>
      </c>
      <c r="O8" s="356">
        <v>8</v>
      </c>
      <c r="P8" s="356">
        <v>9</v>
      </c>
    </row>
    <row r="9" spans="1:17" s="315" customFormat="1" ht="8.4499999999999993" customHeight="1">
      <c r="I9" s="445"/>
      <c r="J9" s="338"/>
    </row>
    <row r="10" spans="1:17" s="315" customFormat="1">
      <c r="A10" s="339" t="s">
        <v>179</v>
      </c>
      <c r="B10" s="339"/>
      <c r="C10" s="339"/>
      <c r="D10" s="339"/>
      <c r="E10" s="339"/>
      <c r="F10" s="339"/>
      <c r="G10" s="339"/>
      <c r="H10" s="340"/>
      <c r="I10" s="340"/>
      <c r="J10" s="341"/>
      <c r="K10" s="340"/>
      <c r="L10" s="341"/>
      <c r="M10" s="340"/>
      <c r="N10" s="341"/>
      <c r="O10" s="340"/>
      <c r="P10" s="341"/>
    </row>
    <row r="11" spans="1:17" s="315" customFormat="1" ht="4.1500000000000004" customHeight="1">
      <c r="A11" s="339"/>
      <c r="B11" s="339"/>
      <c r="C11" s="339"/>
      <c r="D11" s="339"/>
      <c r="E11" s="339"/>
      <c r="F11" s="339"/>
      <c r="G11" s="339"/>
      <c r="H11" s="340"/>
      <c r="I11" s="340"/>
      <c r="J11" s="341"/>
      <c r="K11" s="340"/>
      <c r="L11" s="341"/>
      <c r="M11" s="340"/>
      <c r="N11" s="341"/>
      <c r="O11" s="340"/>
      <c r="P11" s="341"/>
    </row>
    <row r="12" spans="1:17" s="315" customFormat="1" ht="12" customHeight="1">
      <c r="A12" s="339" t="s">
        <v>67</v>
      </c>
      <c r="B12" s="339"/>
      <c r="C12" s="339"/>
      <c r="D12" s="339" t="s">
        <v>135</v>
      </c>
      <c r="E12" s="339"/>
      <c r="F12" s="339"/>
      <c r="G12" s="339"/>
      <c r="H12" s="340">
        <v>149695.04999999999</v>
      </c>
      <c r="I12" s="340">
        <v>134619.34</v>
      </c>
      <c r="J12" s="341">
        <v>89.93</v>
      </c>
      <c r="K12" s="340">
        <v>69534.98</v>
      </c>
      <c r="L12" s="341">
        <v>51.65</v>
      </c>
      <c r="M12" s="340">
        <v>65084.36</v>
      </c>
      <c r="N12" s="341">
        <v>48.35</v>
      </c>
      <c r="O12" s="340">
        <v>15075.71</v>
      </c>
      <c r="P12" s="341">
        <v>10.07</v>
      </c>
    </row>
    <row r="13" spans="1:17" s="315" customFormat="1" ht="12" customHeight="1">
      <c r="A13" s="339" t="s">
        <v>69</v>
      </c>
      <c r="B13" s="339"/>
      <c r="C13" s="339"/>
      <c r="D13" s="339" t="s">
        <v>136</v>
      </c>
      <c r="E13" s="339"/>
      <c r="F13" s="339"/>
      <c r="G13" s="339"/>
      <c r="H13" s="340">
        <v>21317.599999999999</v>
      </c>
      <c r="I13" s="340">
        <v>18966.39</v>
      </c>
      <c r="J13" s="341">
        <v>88.97</v>
      </c>
      <c r="K13" s="340">
        <v>11207.64</v>
      </c>
      <c r="L13" s="341">
        <v>59.09</v>
      </c>
      <c r="M13" s="340">
        <v>7758.75</v>
      </c>
      <c r="N13" s="341">
        <v>40.909999999999997</v>
      </c>
      <c r="O13" s="340">
        <v>2351.21</v>
      </c>
      <c r="P13" s="341">
        <v>11.03</v>
      </c>
    </row>
    <row r="14" spans="1:17" s="315" customFormat="1" ht="4.1500000000000004" customHeight="1">
      <c r="A14" s="339"/>
      <c r="B14" s="339"/>
      <c r="C14" s="339"/>
      <c r="D14" s="339"/>
      <c r="E14" s="339"/>
      <c r="F14" s="339"/>
      <c r="G14" s="339"/>
      <c r="H14" s="340"/>
      <c r="I14" s="340"/>
      <c r="J14" s="341"/>
      <c r="K14" s="340"/>
      <c r="L14" s="341"/>
      <c r="M14" s="340"/>
      <c r="N14" s="341"/>
      <c r="O14" s="340"/>
      <c r="P14" s="341"/>
    </row>
    <row r="15" spans="1:17" s="315" customFormat="1" ht="12" customHeight="1">
      <c r="A15" s="339" t="s">
        <v>71</v>
      </c>
      <c r="B15" s="339"/>
      <c r="C15" s="339"/>
      <c r="D15" s="339" t="s">
        <v>72</v>
      </c>
      <c r="E15" s="339"/>
      <c r="F15" s="339"/>
      <c r="G15" s="339"/>
      <c r="H15" s="340">
        <v>51912569.460000001</v>
      </c>
      <c r="I15" s="340">
        <v>47993053.009999998</v>
      </c>
      <c r="J15" s="341">
        <v>92.45</v>
      </c>
      <c r="K15" s="340">
        <v>31442109.989999998</v>
      </c>
      <c r="L15" s="341">
        <v>65.510000000000005</v>
      </c>
      <c r="M15" s="340">
        <v>16550943.02</v>
      </c>
      <c r="N15" s="341">
        <v>34.49</v>
      </c>
      <c r="O15" s="340">
        <v>3919516.45</v>
      </c>
      <c r="P15" s="341">
        <v>7.55</v>
      </c>
    </row>
    <row r="16" spans="1:17" s="315" customFormat="1" ht="12" customHeight="1">
      <c r="A16" s="339"/>
      <c r="B16" s="339" t="s">
        <v>73</v>
      </c>
      <c r="C16" s="339"/>
      <c r="D16" s="339"/>
      <c r="E16" s="339" t="s">
        <v>180</v>
      </c>
      <c r="F16" s="339"/>
      <c r="G16" s="339"/>
      <c r="H16" s="340">
        <v>317615.40000000002</v>
      </c>
      <c r="I16" s="340">
        <v>295780.45</v>
      </c>
      <c r="J16" s="341">
        <v>93.13</v>
      </c>
      <c r="K16" s="340">
        <v>207171.27</v>
      </c>
      <c r="L16" s="341">
        <v>70.040000000000006</v>
      </c>
      <c r="M16" s="340">
        <v>88609.18</v>
      </c>
      <c r="N16" s="341">
        <v>29.96</v>
      </c>
      <c r="O16" s="340">
        <v>21834.95</v>
      </c>
      <c r="P16" s="341">
        <v>6.87</v>
      </c>
    </row>
    <row r="17" spans="1:16" s="315" customFormat="1" ht="12" customHeight="1">
      <c r="A17" s="339"/>
      <c r="B17" s="339" t="s">
        <v>75</v>
      </c>
      <c r="C17" s="339"/>
      <c r="D17" s="339"/>
      <c r="E17" s="339" t="s">
        <v>181</v>
      </c>
      <c r="F17" s="339"/>
      <c r="G17" s="339"/>
      <c r="H17" s="340">
        <v>91115.95</v>
      </c>
      <c r="I17" s="340">
        <v>81324.94</v>
      </c>
      <c r="J17" s="341">
        <v>89.25</v>
      </c>
      <c r="K17" s="340">
        <v>58165.33</v>
      </c>
      <c r="L17" s="341">
        <v>71.52</v>
      </c>
      <c r="M17" s="340">
        <v>23159.61</v>
      </c>
      <c r="N17" s="341">
        <v>28.48</v>
      </c>
      <c r="O17" s="340">
        <v>9791.01</v>
      </c>
      <c r="P17" s="341">
        <v>10.75</v>
      </c>
    </row>
    <row r="18" spans="1:16" s="315" customFormat="1" ht="12" customHeight="1">
      <c r="A18" s="339"/>
      <c r="B18" s="339" t="s">
        <v>78</v>
      </c>
      <c r="C18" s="339"/>
      <c r="D18" s="339"/>
      <c r="E18" s="339" t="s">
        <v>79</v>
      </c>
      <c r="F18" s="339"/>
      <c r="G18" s="339"/>
      <c r="H18" s="340">
        <v>214759.35</v>
      </c>
      <c r="I18" s="340">
        <v>196218.29</v>
      </c>
      <c r="J18" s="341">
        <v>91.37</v>
      </c>
      <c r="K18" s="340">
        <v>119505.96</v>
      </c>
      <c r="L18" s="341">
        <v>60.9</v>
      </c>
      <c r="M18" s="340">
        <v>76712.33</v>
      </c>
      <c r="N18" s="341">
        <v>39.1</v>
      </c>
      <c r="O18" s="340">
        <v>18541.060000000001</v>
      </c>
      <c r="P18" s="341">
        <v>8.6300000000000008</v>
      </c>
    </row>
    <row r="19" spans="1:16" s="315" customFormat="1" ht="12" customHeight="1">
      <c r="A19" s="339"/>
      <c r="B19" s="339" t="s">
        <v>80</v>
      </c>
      <c r="C19" s="339"/>
      <c r="D19" s="339"/>
      <c r="E19" s="339" t="s">
        <v>81</v>
      </c>
      <c r="F19" s="339"/>
      <c r="G19" s="339"/>
      <c r="H19" s="340">
        <v>134562.9</v>
      </c>
      <c r="I19" s="340">
        <v>122451.7</v>
      </c>
      <c r="J19" s="341">
        <v>91</v>
      </c>
      <c r="K19" s="340">
        <v>53905.94</v>
      </c>
      <c r="L19" s="341">
        <v>44.02</v>
      </c>
      <c r="M19" s="340">
        <v>68545.759999999995</v>
      </c>
      <c r="N19" s="341">
        <v>55.98</v>
      </c>
      <c r="O19" s="340">
        <v>12111.2</v>
      </c>
      <c r="P19" s="341">
        <v>9</v>
      </c>
    </row>
    <row r="20" spans="1:16" s="315" customFormat="1" ht="12" customHeight="1">
      <c r="A20" s="339"/>
      <c r="B20" s="339" t="s">
        <v>82</v>
      </c>
      <c r="C20" s="339"/>
      <c r="D20" s="339"/>
      <c r="E20" s="339" t="s">
        <v>83</v>
      </c>
      <c r="F20" s="339"/>
      <c r="G20" s="339"/>
      <c r="H20" s="340">
        <v>3786070.72</v>
      </c>
      <c r="I20" s="340">
        <v>3440018.45</v>
      </c>
      <c r="J20" s="341">
        <v>90.86</v>
      </c>
      <c r="K20" s="340">
        <v>2242947.48</v>
      </c>
      <c r="L20" s="341">
        <v>65.2</v>
      </c>
      <c r="M20" s="340">
        <v>1197070.97</v>
      </c>
      <c r="N20" s="341">
        <v>34.799999999999997</v>
      </c>
      <c r="O20" s="340">
        <v>346052.27</v>
      </c>
      <c r="P20" s="341">
        <v>9.14</v>
      </c>
    </row>
    <row r="21" spans="1:16" s="315" customFormat="1" ht="12" customHeight="1">
      <c r="A21" s="339"/>
      <c r="B21" s="339" t="s">
        <v>84</v>
      </c>
      <c r="C21" s="339"/>
      <c r="D21" s="339"/>
      <c r="E21" s="339" t="s">
        <v>85</v>
      </c>
      <c r="F21" s="339"/>
      <c r="G21" s="339"/>
      <c r="H21" s="340">
        <v>3956078.83</v>
      </c>
      <c r="I21" s="340">
        <v>3626571.02</v>
      </c>
      <c r="J21" s="341">
        <v>91.67</v>
      </c>
      <c r="K21" s="340">
        <v>2211419.2200000002</v>
      </c>
      <c r="L21" s="341">
        <v>60.98</v>
      </c>
      <c r="M21" s="340">
        <v>1415151.8</v>
      </c>
      <c r="N21" s="341">
        <v>39.020000000000003</v>
      </c>
      <c r="O21" s="340">
        <v>329507.81</v>
      </c>
      <c r="P21" s="341">
        <v>8.33</v>
      </c>
    </row>
    <row r="22" spans="1:16" s="315" customFormat="1" ht="12" customHeight="1">
      <c r="A22" s="339"/>
      <c r="B22" s="339" t="s">
        <v>86</v>
      </c>
      <c r="C22" s="339"/>
      <c r="D22" s="339"/>
      <c r="E22" s="339" t="s">
        <v>87</v>
      </c>
      <c r="F22" s="339"/>
      <c r="G22" s="339"/>
      <c r="H22" s="340">
        <v>1088340.1299999999</v>
      </c>
      <c r="I22" s="340">
        <v>993226.62</v>
      </c>
      <c r="J22" s="341">
        <v>91.26</v>
      </c>
      <c r="K22" s="340">
        <v>672488.15</v>
      </c>
      <c r="L22" s="341">
        <v>67.709999999999994</v>
      </c>
      <c r="M22" s="340">
        <v>320738.46999999997</v>
      </c>
      <c r="N22" s="341">
        <v>32.29</v>
      </c>
      <c r="O22" s="340">
        <v>95113.51</v>
      </c>
      <c r="P22" s="341">
        <v>8.74</v>
      </c>
    </row>
    <row r="23" spans="1:16" s="315" customFormat="1" ht="12" customHeight="1">
      <c r="A23" s="339"/>
      <c r="B23" s="339" t="s">
        <v>88</v>
      </c>
      <c r="C23" s="339"/>
      <c r="D23" s="339"/>
      <c r="E23" s="339" t="s">
        <v>182</v>
      </c>
      <c r="F23" s="339"/>
      <c r="G23" s="339"/>
      <c r="H23" s="340">
        <v>310413.40999999997</v>
      </c>
      <c r="I23" s="340">
        <v>283948.36</v>
      </c>
      <c r="J23" s="341">
        <v>91.47</v>
      </c>
      <c r="K23" s="340">
        <v>187793.1</v>
      </c>
      <c r="L23" s="341">
        <v>66.14</v>
      </c>
      <c r="M23" s="340">
        <v>96155.26</v>
      </c>
      <c r="N23" s="341">
        <v>33.86</v>
      </c>
      <c r="O23" s="340">
        <v>26465.05</v>
      </c>
      <c r="P23" s="341">
        <v>8.5299999999999994</v>
      </c>
    </row>
    <row r="24" spans="1:16" s="315" customFormat="1" ht="12" customHeight="1">
      <c r="A24" s="339"/>
      <c r="B24" s="339" t="s">
        <v>90</v>
      </c>
      <c r="C24" s="339"/>
      <c r="D24" s="339"/>
      <c r="E24" s="339" t="s">
        <v>91</v>
      </c>
      <c r="F24" s="339"/>
      <c r="G24" s="339"/>
      <c r="H24" s="340">
        <v>530641.63</v>
      </c>
      <c r="I24" s="340">
        <v>495150.31</v>
      </c>
      <c r="J24" s="341">
        <v>93.31</v>
      </c>
      <c r="K24" s="340">
        <v>345139.53</v>
      </c>
      <c r="L24" s="341">
        <v>69.7</v>
      </c>
      <c r="M24" s="340">
        <v>150010.78</v>
      </c>
      <c r="N24" s="341">
        <v>30.3</v>
      </c>
      <c r="O24" s="340">
        <v>35491.32</v>
      </c>
      <c r="P24" s="341">
        <v>6.69</v>
      </c>
    </row>
    <row r="25" spans="1:16" s="315" customFormat="1" ht="12" customHeight="1">
      <c r="A25" s="339"/>
      <c r="B25" s="339" t="s">
        <v>92</v>
      </c>
      <c r="C25" s="339"/>
      <c r="D25" s="339"/>
      <c r="E25" s="339" t="s">
        <v>93</v>
      </c>
      <c r="F25" s="339"/>
      <c r="G25" s="339"/>
      <c r="H25" s="340">
        <v>824357.07</v>
      </c>
      <c r="I25" s="340">
        <v>749674.14</v>
      </c>
      <c r="J25" s="341">
        <v>90.94</v>
      </c>
      <c r="K25" s="340">
        <v>551723.14</v>
      </c>
      <c r="L25" s="341">
        <v>73.599999999999994</v>
      </c>
      <c r="M25" s="340">
        <v>197951</v>
      </c>
      <c r="N25" s="341">
        <v>26.4</v>
      </c>
      <c r="O25" s="340">
        <v>74682.929999999993</v>
      </c>
      <c r="P25" s="341">
        <v>9.06</v>
      </c>
    </row>
    <row r="26" spans="1:16" s="315" customFormat="1" ht="12" customHeight="1">
      <c r="A26" s="339"/>
      <c r="B26" s="339" t="s">
        <v>94</v>
      </c>
      <c r="C26" s="339"/>
      <c r="D26" s="339"/>
      <c r="E26" s="339" t="s">
        <v>95</v>
      </c>
      <c r="F26" s="339"/>
      <c r="G26" s="339"/>
      <c r="H26" s="340">
        <v>7541354.4699999997</v>
      </c>
      <c r="I26" s="340">
        <v>7232701.1399999997</v>
      </c>
      <c r="J26" s="341">
        <v>95.91</v>
      </c>
      <c r="K26" s="340">
        <v>5238455.96</v>
      </c>
      <c r="L26" s="341">
        <v>72.430000000000007</v>
      </c>
      <c r="M26" s="340">
        <v>1994245.18</v>
      </c>
      <c r="N26" s="341">
        <v>27.57</v>
      </c>
      <c r="O26" s="340">
        <v>308653.33</v>
      </c>
      <c r="P26" s="341">
        <v>4.09</v>
      </c>
    </row>
    <row r="27" spans="1:16" s="315" customFormat="1" ht="12" customHeight="1">
      <c r="A27" s="339"/>
      <c r="B27" s="339" t="s">
        <v>96</v>
      </c>
      <c r="C27" s="339"/>
      <c r="D27" s="339"/>
      <c r="E27" s="339" t="s">
        <v>97</v>
      </c>
      <c r="F27" s="339"/>
      <c r="G27" s="339"/>
      <c r="H27" s="340">
        <v>2249102.64</v>
      </c>
      <c r="I27" s="340">
        <v>2028368.18</v>
      </c>
      <c r="J27" s="341">
        <v>90.19</v>
      </c>
      <c r="K27" s="340">
        <v>1586807.67</v>
      </c>
      <c r="L27" s="341">
        <v>78.23</v>
      </c>
      <c r="M27" s="340">
        <v>441560.51</v>
      </c>
      <c r="N27" s="341">
        <v>21.77</v>
      </c>
      <c r="O27" s="340">
        <v>220734.46</v>
      </c>
      <c r="P27" s="341">
        <v>9.81</v>
      </c>
    </row>
    <row r="28" spans="1:16" s="315" customFormat="1" ht="12" customHeight="1">
      <c r="A28" s="339"/>
      <c r="B28" s="339" t="s">
        <v>98</v>
      </c>
      <c r="C28" s="339"/>
      <c r="D28" s="339"/>
      <c r="E28" s="339" t="s">
        <v>99</v>
      </c>
      <c r="F28" s="339"/>
      <c r="G28" s="339"/>
      <c r="H28" s="340">
        <v>5459450.0800000001</v>
      </c>
      <c r="I28" s="340">
        <v>5002784.22</v>
      </c>
      <c r="J28" s="341">
        <v>91.64</v>
      </c>
      <c r="K28" s="340">
        <v>3521018.63</v>
      </c>
      <c r="L28" s="341">
        <v>70.38</v>
      </c>
      <c r="M28" s="340">
        <v>1481765.59</v>
      </c>
      <c r="N28" s="341">
        <v>29.62</v>
      </c>
      <c r="O28" s="340">
        <v>456665.86</v>
      </c>
      <c r="P28" s="341">
        <v>8.36</v>
      </c>
    </row>
    <row r="29" spans="1:16" s="315" customFormat="1" ht="12" customHeight="1">
      <c r="A29" s="339"/>
      <c r="B29" s="339" t="s">
        <v>100</v>
      </c>
      <c r="C29" s="339"/>
      <c r="D29" s="339"/>
      <c r="E29" s="339" t="s">
        <v>101</v>
      </c>
      <c r="F29" s="339"/>
      <c r="G29" s="339"/>
      <c r="H29" s="340">
        <v>21465982.739999998</v>
      </c>
      <c r="I29" s="340">
        <v>19811227.050000001</v>
      </c>
      <c r="J29" s="341">
        <v>92.29</v>
      </c>
      <c r="K29" s="340">
        <v>11859954.67</v>
      </c>
      <c r="L29" s="341">
        <v>59.86</v>
      </c>
      <c r="M29" s="340">
        <v>7951272.3799999999</v>
      </c>
      <c r="N29" s="341">
        <v>40.14</v>
      </c>
      <c r="O29" s="340">
        <v>1654755.69</v>
      </c>
      <c r="P29" s="341">
        <v>7.71</v>
      </c>
    </row>
    <row r="30" spans="1:16" s="315" customFormat="1" ht="12" customHeight="1">
      <c r="A30" s="339"/>
      <c r="B30" s="339" t="s">
        <v>102</v>
      </c>
      <c r="C30" s="339"/>
      <c r="D30" s="339"/>
      <c r="E30" s="339" t="s">
        <v>103</v>
      </c>
      <c r="F30" s="339"/>
      <c r="G30" s="339"/>
      <c r="H30" s="340">
        <v>2007479.99</v>
      </c>
      <c r="I30" s="340">
        <v>1773195.13</v>
      </c>
      <c r="J30" s="341">
        <v>88.33</v>
      </c>
      <c r="K30" s="340">
        <v>1280131.1000000001</v>
      </c>
      <c r="L30" s="341">
        <v>72.19</v>
      </c>
      <c r="M30" s="340">
        <v>493064.03</v>
      </c>
      <c r="N30" s="341">
        <v>27.81</v>
      </c>
      <c r="O30" s="340">
        <v>234284.86</v>
      </c>
      <c r="P30" s="341">
        <v>11.67</v>
      </c>
    </row>
    <row r="31" spans="1:16" s="315" customFormat="1" ht="12" customHeight="1">
      <c r="A31" s="339"/>
      <c r="B31" s="339"/>
      <c r="C31" s="339" t="s">
        <v>104</v>
      </c>
      <c r="D31" s="339"/>
      <c r="E31" s="339"/>
      <c r="F31" s="339" t="s">
        <v>105</v>
      </c>
      <c r="G31" s="339"/>
      <c r="H31" s="340">
        <v>1706836.62</v>
      </c>
      <c r="I31" s="340">
        <v>1519833.8</v>
      </c>
      <c r="J31" s="341">
        <v>89.04</v>
      </c>
      <c r="K31" s="340">
        <v>1100556.43</v>
      </c>
      <c r="L31" s="341">
        <v>72.41</v>
      </c>
      <c r="M31" s="340">
        <v>419277.37</v>
      </c>
      <c r="N31" s="341">
        <v>27.59</v>
      </c>
      <c r="O31" s="340">
        <v>187002.82</v>
      </c>
      <c r="P31" s="341">
        <v>10.96</v>
      </c>
    </row>
    <row r="32" spans="1:16" s="315" customFormat="1" ht="12" customHeight="1">
      <c r="A32" s="339"/>
      <c r="B32" s="339" t="s">
        <v>106</v>
      </c>
      <c r="C32" s="339"/>
      <c r="D32" s="339"/>
      <c r="E32" s="339" t="s">
        <v>183</v>
      </c>
      <c r="F32" s="339"/>
      <c r="G32" s="339"/>
      <c r="H32" s="340">
        <v>1935244.15</v>
      </c>
      <c r="I32" s="340">
        <v>1860413.01</v>
      </c>
      <c r="J32" s="341">
        <v>96.13</v>
      </c>
      <c r="K32" s="340">
        <v>1305482.8400000001</v>
      </c>
      <c r="L32" s="341">
        <v>70.17</v>
      </c>
      <c r="M32" s="340">
        <v>554930.17000000004</v>
      </c>
      <c r="N32" s="341">
        <v>29.83</v>
      </c>
      <c r="O32" s="340">
        <v>74831.14</v>
      </c>
      <c r="P32" s="341">
        <v>3.87</v>
      </c>
    </row>
    <row r="33" spans="1:16" s="315" customFormat="1" ht="4.1500000000000004" customHeight="1">
      <c r="A33" s="339"/>
      <c r="B33" s="339"/>
      <c r="C33" s="339"/>
      <c r="D33" s="339"/>
      <c r="E33" s="339"/>
      <c r="F33" s="339"/>
      <c r="G33" s="339"/>
      <c r="H33" s="340"/>
      <c r="I33" s="340"/>
      <c r="J33" s="341"/>
      <c r="K33" s="340"/>
      <c r="L33" s="341"/>
      <c r="M33" s="340"/>
      <c r="N33" s="341"/>
      <c r="O33" s="340"/>
      <c r="P33" s="341"/>
    </row>
    <row r="34" spans="1:16" s="315" customFormat="1" ht="12" customHeight="1">
      <c r="A34" s="339" t="s">
        <v>108</v>
      </c>
      <c r="B34" s="339"/>
      <c r="C34" s="339"/>
      <c r="D34" s="339" t="s">
        <v>184</v>
      </c>
      <c r="E34" s="339"/>
      <c r="F34" s="339"/>
      <c r="G34" s="339"/>
      <c r="H34" s="340">
        <v>161453.26</v>
      </c>
      <c r="I34" s="340">
        <v>109884.28</v>
      </c>
      <c r="J34" s="341">
        <v>68.06</v>
      </c>
      <c r="K34" s="340">
        <v>69316.929999999993</v>
      </c>
      <c r="L34" s="341">
        <v>63.08</v>
      </c>
      <c r="M34" s="340">
        <v>40567.35</v>
      </c>
      <c r="N34" s="341">
        <v>36.92</v>
      </c>
      <c r="O34" s="340">
        <v>51568.98</v>
      </c>
      <c r="P34" s="341">
        <v>31.94</v>
      </c>
    </row>
    <row r="35" spans="1:16" s="315" customFormat="1" ht="12" customHeight="1">
      <c r="A35" s="339" t="s">
        <v>110</v>
      </c>
      <c r="B35" s="339"/>
      <c r="C35" s="339"/>
      <c r="D35" s="339" t="s">
        <v>111</v>
      </c>
      <c r="E35" s="339"/>
      <c r="F35" s="339"/>
      <c r="G35" s="339"/>
      <c r="H35" s="340">
        <v>74713.58</v>
      </c>
      <c r="I35" s="340">
        <v>70809.649999999994</v>
      </c>
      <c r="J35" s="341">
        <v>94.77</v>
      </c>
      <c r="K35" s="340">
        <v>54543.67</v>
      </c>
      <c r="L35" s="341">
        <v>77.03</v>
      </c>
      <c r="M35" s="340">
        <v>16265.98</v>
      </c>
      <c r="N35" s="341">
        <v>22.97</v>
      </c>
      <c r="O35" s="340">
        <v>3903.93</v>
      </c>
      <c r="P35" s="341">
        <v>5.23</v>
      </c>
    </row>
    <row r="36" spans="1:16" s="315" customFormat="1" ht="12" customHeight="1">
      <c r="A36" s="339" t="s">
        <v>112</v>
      </c>
      <c r="B36" s="339"/>
      <c r="C36" s="339"/>
      <c r="D36" s="339" t="s">
        <v>113</v>
      </c>
      <c r="E36" s="339"/>
      <c r="F36" s="339"/>
      <c r="G36" s="339"/>
      <c r="H36" s="340">
        <v>3184905.09</v>
      </c>
      <c r="I36" s="340">
        <v>2961251.79</v>
      </c>
      <c r="J36" s="341">
        <v>92.98</v>
      </c>
      <c r="K36" s="340">
        <v>2233237.71</v>
      </c>
      <c r="L36" s="341">
        <v>75.42</v>
      </c>
      <c r="M36" s="340">
        <v>728014.08</v>
      </c>
      <c r="N36" s="341">
        <v>24.58</v>
      </c>
      <c r="O36" s="340">
        <v>223653.3</v>
      </c>
      <c r="P36" s="341">
        <v>7.02</v>
      </c>
    </row>
    <row r="37" spans="1:16" s="315" customFormat="1" ht="12" customHeight="1">
      <c r="A37" s="339"/>
      <c r="B37" s="339" t="s">
        <v>185</v>
      </c>
      <c r="C37" s="339"/>
      <c r="D37" s="339"/>
      <c r="E37" s="339" t="s">
        <v>186</v>
      </c>
      <c r="F37" s="339"/>
      <c r="G37" s="339"/>
      <c r="H37" s="340">
        <v>2498312.59</v>
      </c>
      <c r="I37" s="340">
        <v>2342773.77</v>
      </c>
      <c r="J37" s="341">
        <v>93.77</v>
      </c>
      <c r="K37" s="340">
        <v>1749986.84</v>
      </c>
      <c r="L37" s="341">
        <v>74.7</v>
      </c>
      <c r="M37" s="340">
        <v>592786.93000000005</v>
      </c>
      <c r="N37" s="341">
        <v>25.3</v>
      </c>
      <c r="O37" s="340">
        <v>155538.82</v>
      </c>
      <c r="P37" s="341">
        <v>6.23</v>
      </c>
    </row>
    <row r="38" spans="1:16" s="315" customFormat="1" ht="12" customHeight="1">
      <c r="A38" s="339" t="s">
        <v>114</v>
      </c>
      <c r="B38" s="339"/>
      <c r="C38" s="339"/>
      <c r="D38" s="339" t="s">
        <v>115</v>
      </c>
      <c r="E38" s="339"/>
      <c r="F38" s="339"/>
      <c r="G38" s="339"/>
      <c r="H38" s="340">
        <v>284428.2</v>
      </c>
      <c r="I38" s="340">
        <v>258198.35</v>
      </c>
      <c r="J38" s="341">
        <v>90.78</v>
      </c>
      <c r="K38" s="340">
        <v>192368.71</v>
      </c>
      <c r="L38" s="341">
        <v>74.5</v>
      </c>
      <c r="M38" s="340">
        <v>65829.64</v>
      </c>
      <c r="N38" s="341">
        <v>25.5</v>
      </c>
      <c r="O38" s="340">
        <v>26229.85</v>
      </c>
      <c r="P38" s="341">
        <v>9.2200000000000006</v>
      </c>
    </row>
    <row r="39" spans="1:16" s="315" customFormat="1" ht="12" customHeight="1">
      <c r="A39" s="339" t="s">
        <v>116</v>
      </c>
      <c r="B39" s="339"/>
      <c r="C39" s="339"/>
      <c r="D39" s="339" t="s">
        <v>117</v>
      </c>
      <c r="E39" s="339"/>
      <c r="F39" s="339"/>
      <c r="G39" s="339"/>
      <c r="H39" s="340">
        <v>4685310.59</v>
      </c>
      <c r="I39" s="340">
        <v>4171212.05</v>
      </c>
      <c r="J39" s="341">
        <v>89.03</v>
      </c>
      <c r="K39" s="340">
        <v>3016031</v>
      </c>
      <c r="L39" s="341">
        <v>72.31</v>
      </c>
      <c r="M39" s="340">
        <v>1155181.05</v>
      </c>
      <c r="N39" s="341">
        <v>27.69</v>
      </c>
      <c r="O39" s="340">
        <v>514098.54</v>
      </c>
      <c r="P39" s="341">
        <v>10.97</v>
      </c>
    </row>
    <row r="40" spans="1:16" s="315" customFormat="1" ht="12" customHeight="1">
      <c r="A40" s="339"/>
      <c r="B40" s="339" t="s">
        <v>118</v>
      </c>
      <c r="C40" s="339"/>
      <c r="D40" s="339"/>
      <c r="E40" s="339" t="s">
        <v>119</v>
      </c>
      <c r="F40" s="339"/>
      <c r="G40" s="339"/>
      <c r="H40" s="340">
        <v>2268609.84</v>
      </c>
      <c r="I40" s="340">
        <v>1968163.58</v>
      </c>
      <c r="J40" s="341">
        <v>86.76</v>
      </c>
      <c r="K40" s="340">
        <v>1525422.92</v>
      </c>
      <c r="L40" s="341">
        <v>77.5</v>
      </c>
      <c r="M40" s="340">
        <v>442740.66</v>
      </c>
      <c r="N40" s="341">
        <v>22.5</v>
      </c>
      <c r="O40" s="340">
        <v>300446.26</v>
      </c>
      <c r="P40" s="341">
        <v>13.24</v>
      </c>
    </row>
    <row r="41" spans="1:16" s="315" customFormat="1" ht="12" customHeight="1">
      <c r="A41" s="339"/>
      <c r="B41" s="339" t="s">
        <v>120</v>
      </c>
      <c r="C41" s="339"/>
      <c r="D41" s="339"/>
      <c r="E41" s="339" t="s">
        <v>121</v>
      </c>
      <c r="F41" s="339"/>
      <c r="G41" s="339"/>
      <c r="H41" s="340">
        <v>2170390.46</v>
      </c>
      <c r="I41" s="340">
        <v>1979869.39</v>
      </c>
      <c r="J41" s="341">
        <v>91.22</v>
      </c>
      <c r="K41" s="340">
        <v>1334798.4099999999</v>
      </c>
      <c r="L41" s="341">
        <v>67.42</v>
      </c>
      <c r="M41" s="340">
        <v>645070.98</v>
      </c>
      <c r="N41" s="341">
        <v>32.58</v>
      </c>
      <c r="O41" s="340">
        <v>190521.07</v>
      </c>
      <c r="P41" s="341">
        <v>8.7799999999999994</v>
      </c>
    </row>
    <row r="42" spans="1:16" s="315" customFormat="1" ht="12" customHeight="1">
      <c r="A42" s="339"/>
      <c r="B42" s="339"/>
      <c r="C42" s="339" t="s">
        <v>122</v>
      </c>
      <c r="D42" s="339"/>
      <c r="E42" s="339"/>
      <c r="F42" s="339" t="s">
        <v>123</v>
      </c>
      <c r="G42" s="339"/>
      <c r="H42" s="340">
        <v>294820</v>
      </c>
      <c r="I42" s="340">
        <v>262006.49</v>
      </c>
      <c r="J42" s="341">
        <v>88.87</v>
      </c>
      <c r="K42" s="340">
        <v>189691.3</v>
      </c>
      <c r="L42" s="341">
        <v>72.400000000000006</v>
      </c>
      <c r="M42" s="340">
        <v>72315.19</v>
      </c>
      <c r="N42" s="341">
        <v>27.6</v>
      </c>
      <c r="O42" s="340">
        <v>32813.51</v>
      </c>
      <c r="P42" s="341">
        <v>11.13</v>
      </c>
    </row>
    <row r="43" spans="1:16" s="315" customFormat="1" ht="12" customHeight="1">
      <c r="A43" s="339" t="s">
        <v>124</v>
      </c>
      <c r="B43" s="339"/>
      <c r="C43" s="339"/>
      <c r="D43" s="339" t="s">
        <v>125</v>
      </c>
      <c r="E43" s="339"/>
      <c r="F43" s="339"/>
      <c r="G43" s="339"/>
      <c r="H43" s="340">
        <v>477561.67</v>
      </c>
      <c r="I43" s="340">
        <v>432790.28</v>
      </c>
      <c r="J43" s="341">
        <v>90.63</v>
      </c>
      <c r="K43" s="340">
        <v>335873.8</v>
      </c>
      <c r="L43" s="341">
        <v>77.61</v>
      </c>
      <c r="M43" s="340">
        <v>96916.479999999996</v>
      </c>
      <c r="N43" s="341">
        <v>22.39</v>
      </c>
      <c r="O43" s="340">
        <v>44771.39</v>
      </c>
      <c r="P43" s="341">
        <v>9.3699999999999992</v>
      </c>
    </row>
    <row r="44" spans="1:16" s="315" customFormat="1" ht="12" customHeight="1">
      <c r="A44" s="339"/>
      <c r="B44" s="339"/>
      <c r="C44" s="339"/>
      <c r="D44" s="339"/>
      <c r="E44" s="339"/>
      <c r="F44" s="339"/>
      <c r="G44" s="339"/>
      <c r="H44" s="340"/>
      <c r="I44" s="340"/>
      <c r="J44" s="341"/>
      <c r="K44" s="340"/>
      <c r="L44" s="341"/>
      <c r="M44" s="340"/>
      <c r="N44" s="341"/>
      <c r="O44" s="340"/>
      <c r="P44" s="341"/>
    </row>
    <row r="45" spans="1:16" s="315" customFormat="1" ht="12" customHeight="1">
      <c r="A45" s="339" t="s">
        <v>126</v>
      </c>
      <c r="B45" s="339"/>
      <c r="C45" s="339"/>
      <c r="D45" s="339"/>
      <c r="E45" s="339"/>
      <c r="F45" s="339"/>
      <c r="G45" s="339"/>
      <c r="H45" s="340">
        <v>60951954.5</v>
      </c>
      <c r="I45" s="340">
        <v>56150785.140000001</v>
      </c>
      <c r="J45" s="341">
        <v>92.12</v>
      </c>
      <c r="K45" s="340">
        <v>37424224.43</v>
      </c>
      <c r="L45" s="341">
        <v>66.650000000000006</v>
      </c>
      <c r="M45" s="340">
        <v>18726560.710000001</v>
      </c>
      <c r="N45" s="341">
        <v>33.35</v>
      </c>
      <c r="O45" s="340">
        <v>4801169.3600000003</v>
      </c>
      <c r="P45" s="341">
        <v>7.88</v>
      </c>
    </row>
    <row r="46" spans="1:16" s="315" customFormat="1" ht="12" customHeight="1">
      <c r="A46" s="371" t="s">
        <v>298</v>
      </c>
      <c r="B46" s="339"/>
      <c r="C46" s="339"/>
      <c r="D46" s="339"/>
      <c r="E46" s="339"/>
      <c r="F46" s="339"/>
      <c r="G46" s="339"/>
      <c r="H46" s="340"/>
      <c r="I46" s="340"/>
      <c r="J46" s="341"/>
      <c r="K46" s="340"/>
      <c r="L46" s="341"/>
      <c r="M46" s="340"/>
      <c r="N46" s="341"/>
      <c r="O46" s="340"/>
      <c r="P46" s="341"/>
    </row>
    <row r="47" spans="1:16" s="315" customFormat="1" ht="12" customHeight="1">
      <c r="A47" s="339"/>
      <c r="B47" s="339"/>
      <c r="C47" s="339"/>
      <c r="D47" s="339"/>
      <c r="E47" s="339"/>
      <c r="F47" s="339"/>
      <c r="G47" s="339"/>
      <c r="H47" s="340"/>
      <c r="I47" s="340"/>
      <c r="J47" s="341"/>
      <c r="K47" s="340"/>
      <c r="L47" s="341"/>
      <c r="M47" s="340"/>
      <c r="N47" s="341"/>
      <c r="O47" s="340"/>
      <c r="P47" s="341"/>
    </row>
    <row r="48" spans="1:16" s="315" customFormat="1" ht="12" customHeight="1">
      <c r="A48" s="339"/>
      <c r="B48" s="339"/>
      <c r="C48" s="339"/>
      <c r="D48" s="339"/>
      <c r="E48" s="339"/>
      <c r="F48" s="339"/>
      <c r="G48" s="339"/>
      <c r="H48" s="340"/>
      <c r="I48" s="340"/>
      <c r="J48" s="341"/>
      <c r="K48" s="340"/>
      <c r="L48" s="341"/>
      <c r="M48" s="340"/>
      <c r="N48" s="341"/>
      <c r="O48" s="340"/>
      <c r="P48" s="341"/>
    </row>
    <row r="49" spans="1:16" s="315" customFormat="1" ht="12" customHeight="1">
      <c r="A49" s="371" t="s">
        <v>591</v>
      </c>
      <c r="B49" s="339"/>
      <c r="C49" s="339"/>
      <c r="D49" s="339"/>
      <c r="E49" s="339"/>
      <c r="F49" s="339"/>
      <c r="G49" s="339"/>
      <c r="H49" s="340"/>
      <c r="I49" s="340"/>
      <c r="J49" s="341"/>
      <c r="K49" s="340"/>
      <c r="L49" s="341"/>
      <c r="M49" s="340"/>
      <c r="N49" s="341"/>
      <c r="O49" s="340"/>
      <c r="P49" s="341"/>
    </row>
    <row r="50" spans="1:16" s="315" customFormat="1">
      <c r="A50" s="316"/>
      <c r="B50" s="317"/>
      <c r="C50" s="317"/>
      <c r="D50" s="317"/>
      <c r="E50" s="317"/>
      <c r="F50" s="317"/>
      <c r="G50" s="318"/>
      <c r="H50" s="317"/>
      <c r="I50" s="441"/>
      <c r="J50" s="317"/>
      <c r="K50" s="317" t="s">
        <v>293</v>
      </c>
      <c r="L50" s="317"/>
      <c r="M50" s="317"/>
      <c r="N50" s="317"/>
      <c r="O50" s="317"/>
      <c r="P50" s="318"/>
    </row>
    <row r="51" spans="1:16" s="315" customFormat="1">
      <c r="A51" s="320"/>
      <c r="B51" s="321"/>
      <c r="C51" s="315" t="s">
        <v>62</v>
      </c>
      <c r="D51" s="321"/>
      <c r="E51" s="321"/>
      <c r="F51" s="321"/>
      <c r="G51" s="321"/>
      <c r="H51" s="819" t="s">
        <v>3</v>
      </c>
      <c r="I51" s="831" t="s">
        <v>209</v>
      </c>
      <c r="J51" s="831"/>
      <c r="K51" s="831"/>
      <c r="L51" s="831"/>
      <c r="M51" s="831"/>
      <c r="N51" s="831"/>
      <c r="O51" s="831"/>
      <c r="P51" s="832"/>
    </row>
    <row r="52" spans="1:16" s="315" customFormat="1">
      <c r="A52" s="353"/>
      <c r="B52" s="337"/>
      <c r="C52" s="315" t="s">
        <v>173</v>
      </c>
      <c r="G52" s="323"/>
      <c r="H52" s="834"/>
      <c r="I52" s="871" t="s">
        <v>294</v>
      </c>
      <c r="J52" s="833"/>
      <c r="K52" s="830" t="s">
        <v>209</v>
      </c>
      <c r="L52" s="831"/>
      <c r="M52" s="831"/>
      <c r="N52" s="832"/>
      <c r="O52" s="809" t="s">
        <v>295</v>
      </c>
      <c r="P52" s="833"/>
    </row>
    <row r="53" spans="1:16" s="315" customFormat="1">
      <c r="A53" s="354"/>
      <c r="B53" s="319"/>
      <c r="C53" s="315" t="s">
        <v>177</v>
      </c>
      <c r="G53" s="323"/>
      <c r="H53" s="835"/>
      <c r="I53" s="872"/>
      <c r="J53" s="873"/>
      <c r="K53" s="830" t="s">
        <v>296</v>
      </c>
      <c r="L53" s="832"/>
      <c r="M53" s="830" t="s">
        <v>297</v>
      </c>
      <c r="N53" s="832"/>
      <c r="O53" s="872"/>
      <c r="P53" s="873"/>
    </row>
    <row r="54" spans="1:16" s="315" customFormat="1">
      <c r="A54" s="354"/>
      <c r="B54" s="319"/>
      <c r="G54" s="323"/>
      <c r="H54" s="387" t="s">
        <v>178</v>
      </c>
      <c r="I54" s="442"/>
      <c r="J54" s="443" t="s">
        <v>8</v>
      </c>
      <c r="K54" s="443" t="s">
        <v>178</v>
      </c>
      <c r="L54" s="443" t="s">
        <v>8</v>
      </c>
      <c r="M54" s="443" t="s">
        <v>178</v>
      </c>
      <c r="N54" s="443" t="s">
        <v>8</v>
      </c>
      <c r="O54" s="443" t="s">
        <v>178</v>
      </c>
      <c r="P54" s="443" t="s">
        <v>8</v>
      </c>
    </row>
    <row r="55" spans="1:16" s="315" customFormat="1">
      <c r="A55" s="332"/>
      <c r="B55" s="334"/>
      <c r="C55" s="334"/>
      <c r="D55" s="334"/>
      <c r="E55" s="334"/>
      <c r="F55" s="334"/>
      <c r="G55" s="335"/>
      <c r="H55" s="356">
        <v>1</v>
      </c>
      <c r="I55" s="444">
        <v>2</v>
      </c>
      <c r="J55" s="356">
        <v>3</v>
      </c>
      <c r="K55" s="356">
        <v>4</v>
      </c>
      <c r="L55" s="356">
        <v>5</v>
      </c>
      <c r="M55" s="356">
        <v>6</v>
      </c>
      <c r="N55" s="356">
        <v>7</v>
      </c>
      <c r="O55" s="356">
        <v>8</v>
      </c>
      <c r="P55" s="356">
        <v>9</v>
      </c>
    </row>
    <row r="56" spans="1:16" s="315" customFormat="1" ht="8.4499999999999993" customHeight="1">
      <c r="I56" s="445"/>
      <c r="J56" s="338"/>
    </row>
    <row r="57" spans="1:16" s="315" customFormat="1" ht="12" customHeight="1">
      <c r="A57" s="339" t="s">
        <v>189</v>
      </c>
      <c r="B57" s="339"/>
      <c r="C57" s="339"/>
      <c r="D57" s="339"/>
      <c r="E57" s="339"/>
      <c r="F57" s="339"/>
      <c r="G57" s="339"/>
      <c r="H57" s="340"/>
      <c r="I57" s="340"/>
      <c r="J57" s="341"/>
      <c r="K57" s="340"/>
      <c r="L57" s="341"/>
      <c r="M57" s="340"/>
      <c r="N57" s="341"/>
      <c r="O57" s="340"/>
      <c r="P57" s="341"/>
    </row>
    <row r="58" spans="1:16" s="315" customFormat="1" ht="4.1500000000000004" customHeight="1">
      <c r="A58" s="339"/>
      <c r="B58" s="339"/>
      <c r="C58" s="339"/>
      <c r="D58" s="339"/>
      <c r="E58" s="339"/>
      <c r="F58" s="339"/>
      <c r="G58" s="339"/>
      <c r="H58" s="340"/>
      <c r="I58" s="340"/>
      <c r="J58" s="341"/>
      <c r="K58" s="340"/>
      <c r="L58" s="341"/>
      <c r="M58" s="340"/>
      <c r="N58" s="341"/>
      <c r="O58" s="340"/>
      <c r="P58" s="341"/>
    </row>
    <row r="59" spans="1:16" s="315" customFormat="1" ht="12" customHeight="1">
      <c r="A59" s="339" t="s">
        <v>190</v>
      </c>
      <c r="B59" s="339"/>
      <c r="C59" s="339"/>
      <c r="D59" s="339"/>
      <c r="E59" s="339"/>
      <c r="F59" s="339"/>
      <c r="G59" s="339"/>
      <c r="H59" s="340">
        <v>45974809.43</v>
      </c>
      <c r="I59" s="340">
        <v>42504736.240000002</v>
      </c>
      <c r="J59" s="341">
        <v>92.45</v>
      </c>
      <c r="K59" s="340">
        <v>27611264.329999998</v>
      </c>
      <c r="L59" s="341">
        <v>64.959999999999994</v>
      </c>
      <c r="M59" s="340">
        <v>14893471.91</v>
      </c>
      <c r="N59" s="341">
        <v>35.04</v>
      </c>
      <c r="O59" s="340">
        <v>3470073.19</v>
      </c>
      <c r="P59" s="341">
        <v>7.55</v>
      </c>
    </row>
    <row r="60" spans="1:16" s="315" customFormat="1" ht="12" customHeight="1">
      <c r="A60" s="339"/>
      <c r="B60" s="339" t="s">
        <v>191</v>
      </c>
      <c r="C60" s="339"/>
      <c r="D60" s="339"/>
      <c r="E60" s="339"/>
      <c r="F60" s="339"/>
      <c r="G60" s="339"/>
      <c r="H60" s="340">
        <v>13463725.880000001</v>
      </c>
      <c r="I60" s="340">
        <v>12550439.470000001</v>
      </c>
      <c r="J60" s="341">
        <v>93.22</v>
      </c>
      <c r="K60" s="340">
        <v>8660131.6199999992</v>
      </c>
      <c r="L60" s="341">
        <v>69</v>
      </c>
      <c r="M60" s="340">
        <v>3890307.85</v>
      </c>
      <c r="N60" s="341">
        <v>31</v>
      </c>
      <c r="O60" s="340">
        <v>913286.41</v>
      </c>
      <c r="P60" s="341">
        <v>6.78</v>
      </c>
    </row>
    <row r="61" spans="1:16" s="315" customFormat="1" ht="12" customHeight="1">
      <c r="A61" s="339"/>
      <c r="B61" s="339" t="s">
        <v>192</v>
      </c>
      <c r="C61" s="339"/>
      <c r="D61" s="339"/>
      <c r="E61" s="339"/>
      <c r="F61" s="339"/>
      <c r="G61" s="339"/>
      <c r="H61" s="340">
        <v>32511083.550000001</v>
      </c>
      <c r="I61" s="340">
        <v>29954296.77</v>
      </c>
      <c r="J61" s="341">
        <v>92.14</v>
      </c>
      <c r="K61" s="340">
        <v>18951132.710000001</v>
      </c>
      <c r="L61" s="341">
        <v>63.27</v>
      </c>
      <c r="M61" s="340">
        <v>11003164.060000001</v>
      </c>
      <c r="N61" s="341">
        <v>36.729999999999997</v>
      </c>
      <c r="O61" s="340">
        <v>2556786.7799999998</v>
      </c>
      <c r="P61" s="341">
        <v>7.86</v>
      </c>
    </row>
    <row r="62" spans="1:16" s="315" customFormat="1" ht="12" customHeight="1">
      <c r="A62" s="339" t="s">
        <v>193</v>
      </c>
      <c r="B62" s="339"/>
      <c r="C62" s="339"/>
      <c r="D62" s="339"/>
      <c r="E62" s="339"/>
      <c r="F62" s="339"/>
      <c r="G62" s="339"/>
      <c r="H62" s="340">
        <v>7292949.9000000004</v>
      </c>
      <c r="I62" s="340">
        <v>6626048.2400000002</v>
      </c>
      <c r="J62" s="341">
        <v>90.86</v>
      </c>
      <c r="K62" s="340">
        <v>4898029.7699999996</v>
      </c>
      <c r="L62" s="341">
        <v>73.92</v>
      </c>
      <c r="M62" s="340">
        <v>1728018.47</v>
      </c>
      <c r="N62" s="341">
        <v>26.08</v>
      </c>
      <c r="O62" s="340">
        <v>666901.66</v>
      </c>
      <c r="P62" s="341">
        <v>9.14</v>
      </c>
    </row>
    <row r="63" spans="1:16" s="315" customFormat="1" ht="12" customHeight="1">
      <c r="A63" s="339" t="s">
        <v>194</v>
      </c>
      <c r="B63" s="339"/>
      <c r="C63" s="339"/>
      <c r="D63" s="339"/>
      <c r="E63" s="339"/>
      <c r="F63" s="339"/>
      <c r="G63" s="339"/>
      <c r="H63" s="340">
        <v>7684195.1699999999</v>
      </c>
      <c r="I63" s="340">
        <v>7020000.6600000001</v>
      </c>
      <c r="J63" s="341">
        <v>91.36</v>
      </c>
      <c r="K63" s="340">
        <v>4914930.33</v>
      </c>
      <c r="L63" s="341">
        <v>70.010000000000005</v>
      </c>
      <c r="M63" s="340">
        <v>2105070.33</v>
      </c>
      <c r="N63" s="341">
        <v>29.99</v>
      </c>
      <c r="O63" s="340">
        <v>664194.51</v>
      </c>
      <c r="P63" s="341">
        <v>8.64</v>
      </c>
    </row>
    <row r="64" spans="1:16" s="315" customFormat="1" ht="12" customHeight="1">
      <c r="A64" s="339"/>
      <c r="B64" s="339"/>
      <c r="C64" s="339"/>
      <c r="D64" s="339"/>
      <c r="E64" s="339"/>
      <c r="F64" s="339"/>
      <c r="G64" s="339"/>
      <c r="H64" s="340"/>
      <c r="I64" s="340"/>
      <c r="J64" s="341"/>
      <c r="K64" s="340"/>
      <c r="L64" s="341"/>
      <c r="M64" s="340"/>
      <c r="N64" s="341"/>
      <c r="O64" s="340"/>
      <c r="P64" s="341"/>
    </row>
    <row r="65" spans="1:16" s="315" customFormat="1" ht="12" customHeight="1">
      <c r="A65" s="339" t="s">
        <v>126</v>
      </c>
      <c r="B65" s="339"/>
      <c r="C65" s="339"/>
      <c r="D65" s="339"/>
      <c r="E65" s="339"/>
      <c r="F65" s="339"/>
      <c r="G65" s="339"/>
      <c r="H65" s="340">
        <v>60951954.5</v>
      </c>
      <c r="I65" s="340">
        <v>56150785.140000001</v>
      </c>
      <c r="J65" s="341">
        <v>92.12</v>
      </c>
      <c r="K65" s="340">
        <v>37424224.43</v>
      </c>
      <c r="L65" s="341">
        <v>66.650000000000006</v>
      </c>
      <c r="M65" s="340">
        <v>18726560.710000001</v>
      </c>
      <c r="N65" s="341">
        <v>33.35</v>
      </c>
      <c r="O65" s="340">
        <v>4801169.3600000003</v>
      </c>
      <c r="P65" s="341">
        <v>7.88</v>
      </c>
    </row>
    <row r="66" spans="1:16" s="315" customFormat="1" ht="12" customHeight="1">
      <c r="A66" s="339"/>
      <c r="B66" s="339"/>
      <c r="C66" s="339"/>
      <c r="D66" s="339"/>
      <c r="E66" s="339"/>
      <c r="F66" s="339"/>
      <c r="G66" s="339"/>
      <c r="H66" s="340"/>
      <c r="I66" s="340"/>
      <c r="J66" s="341"/>
      <c r="K66" s="340"/>
      <c r="L66" s="341"/>
      <c r="M66" s="340"/>
      <c r="N66" s="341"/>
      <c r="O66" s="340"/>
      <c r="P66" s="341"/>
    </row>
    <row r="68" spans="1:16" s="315" customFormat="1" ht="12" customHeight="1">
      <c r="A68" s="339" t="s">
        <v>195</v>
      </c>
      <c r="B68" s="339"/>
      <c r="C68" s="339"/>
      <c r="D68" s="339"/>
      <c r="E68" s="339"/>
      <c r="F68" s="339"/>
      <c r="G68" s="339"/>
      <c r="H68" s="340"/>
      <c r="I68" s="340"/>
      <c r="J68" s="341"/>
      <c r="K68" s="340"/>
      <c r="L68" s="341"/>
      <c r="M68" s="340"/>
      <c r="N68" s="341"/>
      <c r="O68" s="340"/>
      <c r="P68" s="341"/>
    </row>
    <row r="69" spans="1:16" s="315" customFormat="1" ht="4.1500000000000004" customHeight="1">
      <c r="A69" s="339"/>
      <c r="B69" s="339"/>
      <c r="C69" s="339"/>
      <c r="D69" s="339"/>
      <c r="E69" s="339"/>
      <c r="F69" s="339"/>
      <c r="G69" s="339"/>
      <c r="H69" s="340"/>
      <c r="I69" s="340"/>
      <c r="J69" s="341"/>
      <c r="K69" s="340"/>
      <c r="L69" s="341"/>
      <c r="M69" s="340"/>
      <c r="N69" s="341"/>
      <c r="O69" s="340"/>
      <c r="P69" s="341"/>
    </row>
    <row r="70" spans="1:16" s="315" customFormat="1" ht="12" customHeight="1">
      <c r="A70" s="339" t="s">
        <v>196</v>
      </c>
      <c r="B70" s="339"/>
      <c r="C70" s="339"/>
      <c r="D70" s="339"/>
      <c r="E70" s="339"/>
      <c r="F70" s="339"/>
      <c r="G70" s="339"/>
      <c r="H70" s="340">
        <v>702892.85</v>
      </c>
      <c r="I70" s="340">
        <v>639212.37</v>
      </c>
      <c r="J70" s="341">
        <v>90.94</v>
      </c>
      <c r="K70" s="340">
        <v>489442.29</v>
      </c>
      <c r="L70" s="341">
        <v>76.569999999999993</v>
      </c>
      <c r="M70" s="340">
        <v>149770.07999999999</v>
      </c>
      <c r="N70" s="341">
        <v>23.43</v>
      </c>
      <c r="O70" s="340">
        <v>63680.480000000003</v>
      </c>
      <c r="P70" s="341">
        <v>9.06</v>
      </c>
    </row>
    <row r="71" spans="1:16" s="315" customFormat="1" ht="12" customHeight="1">
      <c r="A71" s="339" t="s">
        <v>197</v>
      </c>
      <c r="B71" s="339"/>
      <c r="C71" s="339"/>
      <c r="D71" s="339"/>
      <c r="E71" s="339"/>
      <c r="F71" s="339"/>
      <c r="G71" s="339"/>
      <c r="H71" s="340">
        <v>1035528.74</v>
      </c>
      <c r="I71" s="340">
        <v>961727.36</v>
      </c>
      <c r="J71" s="341">
        <v>92.87</v>
      </c>
      <c r="K71" s="340">
        <v>731482.07</v>
      </c>
      <c r="L71" s="341">
        <v>76.06</v>
      </c>
      <c r="M71" s="340">
        <v>230245.29</v>
      </c>
      <c r="N71" s="341">
        <v>23.94</v>
      </c>
      <c r="O71" s="340">
        <v>73801.38</v>
      </c>
      <c r="P71" s="341">
        <v>7.13</v>
      </c>
    </row>
    <row r="72" spans="1:16" s="315" customFormat="1" ht="12" customHeight="1">
      <c r="A72" s="339" t="s">
        <v>198</v>
      </c>
      <c r="B72" s="339"/>
      <c r="C72" s="339"/>
      <c r="D72" s="339"/>
      <c r="E72" s="339"/>
      <c r="F72" s="339"/>
      <c r="G72" s="339"/>
      <c r="H72" s="340">
        <v>1096152.3799999999</v>
      </c>
      <c r="I72" s="340">
        <v>1007105.24</v>
      </c>
      <c r="J72" s="341">
        <v>91.88</v>
      </c>
      <c r="K72" s="340">
        <v>761867.67</v>
      </c>
      <c r="L72" s="341">
        <v>75.650000000000006</v>
      </c>
      <c r="M72" s="340">
        <v>245237.57</v>
      </c>
      <c r="N72" s="341">
        <v>24.35</v>
      </c>
      <c r="O72" s="340">
        <v>89047.14</v>
      </c>
      <c r="P72" s="341">
        <v>8.1199999999999992</v>
      </c>
    </row>
    <row r="73" spans="1:16" s="315" customFormat="1" ht="12" customHeight="1">
      <c r="A73" s="339" t="s">
        <v>199</v>
      </c>
      <c r="B73" s="339"/>
      <c r="C73" s="339"/>
      <c r="D73" s="339"/>
      <c r="E73" s="339"/>
      <c r="F73" s="339"/>
      <c r="G73" s="339"/>
      <c r="H73" s="340">
        <v>2421950.52</v>
      </c>
      <c r="I73" s="340">
        <v>2217185.3199999998</v>
      </c>
      <c r="J73" s="341">
        <v>91.55</v>
      </c>
      <c r="K73" s="340">
        <v>1632259.24</v>
      </c>
      <c r="L73" s="341">
        <v>73.62</v>
      </c>
      <c r="M73" s="340">
        <v>584926.07999999996</v>
      </c>
      <c r="N73" s="341">
        <v>26.38</v>
      </c>
      <c r="O73" s="340">
        <v>204765.2</v>
      </c>
      <c r="P73" s="341">
        <v>8.4499999999999993</v>
      </c>
    </row>
    <row r="74" spans="1:16" s="315" customFormat="1" ht="12" customHeight="1">
      <c r="A74" s="339" t="s">
        <v>200</v>
      </c>
      <c r="B74" s="339"/>
      <c r="C74" s="339"/>
      <c r="D74" s="339"/>
      <c r="E74" s="339"/>
      <c r="F74" s="339"/>
      <c r="G74" s="339"/>
      <c r="H74" s="340">
        <v>2825932.82</v>
      </c>
      <c r="I74" s="340">
        <v>2606413.17</v>
      </c>
      <c r="J74" s="341">
        <v>92.23</v>
      </c>
      <c r="K74" s="340">
        <v>1939649.12</v>
      </c>
      <c r="L74" s="341">
        <v>74.42</v>
      </c>
      <c r="M74" s="340">
        <v>666764.05000000005</v>
      </c>
      <c r="N74" s="341">
        <v>25.58</v>
      </c>
      <c r="O74" s="340">
        <v>219519.65</v>
      </c>
      <c r="P74" s="341">
        <v>7.77</v>
      </c>
    </row>
    <row r="75" spans="1:16" s="315" customFormat="1" ht="12" customHeight="1">
      <c r="A75" s="339" t="s">
        <v>201</v>
      </c>
      <c r="B75" s="339"/>
      <c r="C75" s="339"/>
      <c r="D75" s="339"/>
      <c r="E75" s="339"/>
      <c r="F75" s="339"/>
      <c r="G75" s="339"/>
      <c r="H75" s="340">
        <v>3660395.52</v>
      </c>
      <c r="I75" s="340">
        <v>3374315.43</v>
      </c>
      <c r="J75" s="341">
        <v>92.18</v>
      </c>
      <c r="K75" s="340">
        <v>2419394.77</v>
      </c>
      <c r="L75" s="341">
        <v>71.7</v>
      </c>
      <c r="M75" s="340">
        <v>954920.66</v>
      </c>
      <c r="N75" s="341">
        <v>28.3</v>
      </c>
      <c r="O75" s="340">
        <v>286080.09000000003</v>
      </c>
      <c r="P75" s="341">
        <v>7.82</v>
      </c>
    </row>
    <row r="76" spans="1:16" s="315" customFormat="1" ht="12" customHeight="1">
      <c r="A76" s="339" t="s">
        <v>202</v>
      </c>
      <c r="B76" s="339"/>
      <c r="C76" s="339"/>
      <c r="D76" s="339"/>
      <c r="E76" s="339"/>
      <c r="F76" s="339"/>
      <c r="G76" s="339"/>
      <c r="H76" s="340">
        <v>5585035.4500000002</v>
      </c>
      <c r="I76" s="340">
        <v>5196152.5</v>
      </c>
      <c r="J76" s="341">
        <v>93.04</v>
      </c>
      <c r="K76" s="340">
        <v>3666259.63</v>
      </c>
      <c r="L76" s="341">
        <v>70.56</v>
      </c>
      <c r="M76" s="340">
        <v>1529892.87</v>
      </c>
      <c r="N76" s="341">
        <v>29.44</v>
      </c>
      <c r="O76" s="340">
        <v>388882.95</v>
      </c>
      <c r="P76" s="341">
        <v>6.96</v>
      </c>
    </row>
    <row r="77" spans="1:16" s="315" customFormat="1" ht="12" customHeight="1">
      <c r="A77" s="339" t="s">
        <v>203</v>
      </c>
      <c r="B77" s="339"/>
      <c r="C77" s="339"/>
      <c r="D77" s="339"/>
      <c r="E77" s="339"/>
      <c r="F77" s="339"/>
      <c r="G77" s="339"/>
      <c r="H77" s="340">
        <v>6845575.1600000001</v>
      </c>
      <c r="I77" s="340">
        <v>6330738.2300000004</v>
      </c>
      <c r="J77" s="341">
        <v>92.48</v>
      </c>
      <c r="K77" s="340">
        <v>4328357.83</v>
      </c>
      <c r="L77" s="341">
        <v>68.37</v>
      </c>
      <c r="M77" s="340">
        <v>2002380.4</v>
      </c>
      <c r="N77" s="341">
        <v>31.63</v>
      </c>
      <c r="O77" s="340">
        <v>514836.93</v>
      </c>
      <c r="P77" s="341">
        <v>7.52</v>
      </c>
    </row>
    <row r="78" spans="1:16" s="315" customFormat="1" ht="12" customHeight="1">
      <c r="A78" s="339" t="s">
        <v>204</v>
      </c>
      <c r="B78" s="339"/>
      <c r="C78" s="339"/>
      <c r="D78" s="339"/>
      <c r="E78" s="339"/>
      <c r="F78" s="339"/>
      <c r="G78" s="339"/>
      <c r="H78" s="340">
        <v>6372046.04</v>
      </c>
      <c r="I78" s="340">
        <v>5819859.7800000003</v>
      </c>
      <c r="J78" s="341">
        <v>91.33</v>
      </c>
      <c r="K78" s="340">
        <v>4231584.72</v>
      </c>
      <c r="L78" s="341">
        <v>72.709999999999994</v>
      </c>
      <c r="M78" s="340">
        <v>1588275.06</v>
      </c>
      <c r="N78" s="341">
        <v>27.29</v>
      </c>
      <c r="O78" s="340">
        <v>552186.26</v>
      </c>
      <c r="P78" s="341">
        <v>8.67</v>
      </c>
    </row>
    <row r="79" spans="1:16" s="315" customFormat="1" ht="12" customHeight="1">
      <c r="A79" s="339" t="s">
        <v>205</v>
      </c>
      <c r="B79" s="339"/>
      <c r="C79" s="339"/>
      <c r="D79" s="339"/>
      <c r="E79" s="339"/>
      <c r="F79" s="339"/>
      <c r="G79" s="339"/>
      <c r="H79" s="340">
        <v>30406445.02</v>
      </c>
      <c r="I79" s="340">
        <v>27998075.739999998</v>
      </c>
      <c r="J79" s="341">
        <v>92.08</v>
      </c>
      <c r="K79" s="340">
        <v>17223927.09</v>
      </c>
      <c r="L79" s="341">
        <v>61.52</v>
      </c>
      <c r="M79" s="340">
        <v>10774148.65</v>
      </c>
      <c r="N79" s="341">
        <v>38.479999999999997</v>
      </c>
      <c r="O79" s="340">
        <v>2408369.2799999998</v>
      </c>
      <c r="P79" s="341">
        <v>7.92</v>
      </c>
    </row>
    <row r="80" spans="1:16" s="315" customFormat="1" ht="12" customHeight="1">
      <c r="A80" s="339"/>
      <c r="B80" s="339"/>
      <c r="C80" s="339"/>
      <c r="D80" s="339"/>
      <c r="E80" s="339"/>
      <c r="F80" s="339"/>
      <c r="G80" s="339"/>
      <c r="H80" s="340"/>
      <c r="I80" s="340"/>
      <c r="J80" s="341"/>
      <c r="K80" s="340"/>
      <c r="L80" s="341"/>
      <c r="M80" s="340"/>
      <c r="N80" s="341"/>
      <c r="O80" s="340"/>
      <c r="P80" s="341"/>
    </row>
    <row r="81" spans="1:16" s="315" customFormat="1" ht="12" customHeight="1">
      <c r="A81" s="339" t="s">
        <v>126</v>
      </c>
      <c r="B81" s="339"/>
      <c r="C81" s="339"/>
      <c r="D81" s="339"/>
      <c r="E81" s="339"/>
      <c r="F81" s="339"/>
      <c r="G81" s="339"/>
      <c r="H81" s="340">
        <v>60951954.5</v>
      </c>
      <c r="I81" s="340">
        <v>56150785.140000001</v>
      </c>
      <c r="J81" s="341">
        <v>92.12</v>
      </c>
      <c r="K81" s="340">
        <v>37424224.43</v>
      </c>
      <c r="L81" s="341">
        <v>66.650000000000006</v>
      </c>
      <c r="M81" s="340">
        <v>18726560.710000001</v>
      </c>
      <c r="N81" s="341">
        <v>33.35</v>
      </c>
      <c r="O81" s="340">
        <v>4801169.3600000003</v>
      </c>
      <c r="P81" s="341">
        <v>7.88</v>
      </c>
    </row>
    <row r="82" spans="1:16" s="315" customFormat="1">
      <c r="A82" s="339"/>
      <c r="B82" s="339"/>
      <c r="C82" s="339"/>
      <c r="D82" s="339"/>
      <c r="E82" s="339"/>
      <c r="F82" s="339"/>
      <c r="G82" s="339"/>
      <c r="I82" s="445"/>
      <c r="J82" s="338"/>
    </row>
    <row r="83" spans="1:16" s="315" customFormat="1">
      <c r="A83" s="347" t="s">
        <v>9</v>
      </c>
      <c r="B83" s="348"/>
      <c r="C83" s="348"/>
      <c r="D83" s="348"/>
      <c r="E83" s="348"/>
      <c r="F83" s="348"/>
      <c r="G83" s="348"/>
      <c r="I83" s="445"/>
      <c r="J83" s="338"/>
    </row>
    <row r="84" spans="1:16" s="315" customFormat="1">
      <c r="A84" s="347" t="s">
        <v>10</v>
      </c>
      <c r="B84" s="348"/>
      <c r="C84" s="348"/>
      <c r="D84" s="348"/>
      <c r="E84" s="348"/>
      <c r="F84" s="348"/>
      <c r="G84" s="348"/>
      <c r="I84" s="445"/>
      <c r="J84" s="338"/>
    </row>
    <row r="85" spans="1:16" s="315" customFormat="1">
      <c r="A85" s="347" t="s">
        <v>60</v>
      </c>
      <c r="B85" s="348"/>
      <c r="C85" s="348"/>
      <c r="D85" s="348"/>
      <c r="E85" s="348"/>
      <c r="F85" s="348"/>
      <c r="G85" s="348"/>
      <c r="I85" s="445"/>
      <c r="J85" s="338"/>
    </row>
    <row r="86" spans="1:16" s="315" customFormat="1">
      <c r="A86" s="446"/>
      <c r="B86" s="348"/>
      <c r="C86" s="348"/>
      <c r="D86" s="348"/>
      <c r="E86" s="348"/>
      <c r="F86" s="348"/>
      <c r="G86" s="348"/>
      <c r="I86" s="445"/>
      <c r="J86" s="338"/>
      <c r="K86" s="338"/>
      <c r="L86" s="338"/>
      <c r="P86" s="352"/>
    </row>
    <row r="87" spans="1:16" s="315" customFormat="1">
      <c r="A87" s="348"/>
      <c r="B87" s="348"/>
      <c r="C87" s="348"/>
      <c r="D87" s="348"/>
      <c r="E87" s="348"/>
      <c r="F87" s="348"/>
      <c r="G87" s="348"/>
    </row>
    <row r="88" spans="1:16" s="315" customFormat="1">
      <c r="A88" s="348"/>
      <c r="B88" s="348"/>
      <c r="C88" s="348"/>
      <c r="D88" s="348"/>
      <c r="E88" s="348"/>
      <c r="F88" s="348"/>
      <c r="G88" s="348"/>
    </row>
    <row r="89" spans="1:16" s="315" customFormat="1">
      <c r="A89" s="348"/>
      <c r="B89" s="348"/>
      <c r="C89" s="348"/>
      <c r="D89" s="348"/>
      <c r="E89" s="348"/>
      <c r="F89" s="348"/>
      <c r="G89" s="348"/>
    </row>
    <row r="90" spans="1:16" s="315" customFormat="1">
      <c r="A90" s="348"/>
      <c r="B90" s="348"/>
      <c r="C90" s="348"/>
      <c r="D90" s="348"/>
      <c r="E90" s="348"/>
      <c r="F90" s="348"/>
      <c r="G90" s="348"/>
    </row>
    <row r="91" spans="1:16" s="315" customFormat="1">
      <c r="A91" s="348"/>
      <c r="B91" s="348"/>
      <c r="C91" s="348"/>
      <c r="D91" s="348"/>
      <c r="E91" s="348"/>
      <c r="F91" s="348"/>
      <c r="G91" s="348"/>
    </row>
    <row r="92" spans="1:16" s="315" customFormat="1">
      <c r="A92" s="348"/>
      <c r="B92" s="348"/>
      <c r="C92" s="348"/>
      <c r="D92" s="348"/>
      <c r="E92" s="348"/>
      <c r="F92" s="348"/>
      <c r="G92" s="348"/>
    </row>
    <row r="93" spans="1:16" s="315" customFormat="1">
      <c r="A93" s="348"/>
      <c r="B93" s="348"/>
      <c r="C93" s="348"/>
      <c r="D93" s="348"/>
      <c r="E93" s="348"/>
      <c r="F93" s="348"/>
      <c r="G93" s="348"/>
    </row>
    <row r="94" spans="1:16" s="315" customFormat="1">
      <c r="A94" s="348"/>
      <c r="B94" s="348"/>
      <c r="C94" s="348"/>
      <c r="D94" s="348"/>
      <c r="E94" s="348"/>
      <c r="F94" s="348"/>
      <c r="G94" s="348"/>
    </row>
    <row r="95" spans="1:16" s="315" customFormat="1">
      <c r="A95" s="348"/>
      <c r="B95" s="348"/>
      <c r="C95" s="348"/>
      <c r="D95" s="348"/>
      <c r="E95" s="348"/>
      <c r="F95" s="348"/>
      <c r="G95" s="348"/>
    </row>
    <row r="96" spans="1:16">
      <c r="H96" s="447"/>
      <c r="I96" s="448"/>
      <c r="J96" s="447"/>
      <c r="K96" s="447"/>
      <c r="L96" s="447"/>
      <c r="M96" s="447"/>
      <c r="N96" s="447"/>
    </row>
    <row r="97" spans="9:9">
      <c r="I97" s="313"/>
    </row>
    <row r="98" spans="9:9">
      <c r="I98" s="313"/>
    </row>
    <row r="99" spans="9:9">
      <c r="I99" s="313"/>
    </row>
  </sheetData>
  <mergeCells count="14">
    <mergeCell ref="H4:H6"/>
    <mergeCell ref="I4:P4"/>
    <mergeCell ref="I5:J6"/>
    <mergeCell ref="K5:N5"/>
    <mergeCell ref="O5:P6"/>
    <mergeCell ref="K6:L6"/>
    <mergeCell ref="M6:N6"/>
    <mergeCell ref="H51:H53"/>
    <mergeCell ref="I51:P51"/>
    <mergeCell ref="I52:J53"/>
    <mergeCell ref="K52:N52"/>
    <mergeCell ref="O52:P53"/>
    <mergeCell ref="K53:L53"/>
    <mergeCell ref="M53:N53"/>
  </mergeCells>
  <pageMargins left="0.70866141732283472" right="0.70866141732283472" top="0.55118110236220474" bottom="0.55118110236220474" header="0.31496062992125984" footer="0.31496062992125984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7"/>
  <sheetViews>
    <sheetView topLeftCell="A7" zoomScaleNormal="100" workbookViewId="0">
      <selection activeCell="M12" sqref="M12"/>
    </sheetView>
  </sheetViews>
  <sheetFormatPr baseColWidth="10" defaultColWidth="10.125" defaultRowHeight="12.75"/>
  <cols>
    <col min="1" max="1" width="7.25" style="412" customWidth="1"/>
    <col min="2" max="2" width="5.25" style="563" customWidth="1"/>
    <col min="3" max="7" width="10.125" style="412"/>
    <col min="8" max="9" width="9.5" style="412" customWidth="1"/>
    <col min="10" max="10" width="4" style="412" customWidth="1"/>
    <col min="11" max="11" width="0.75" style="412" customWidth="1"/>
    <col min="12" max="12" width="10.125" style="565"/>
    <col min="13" max="16384" width="10.125" style="412"/>
  </cols>
  <sheetData>
    <row r="1" spans="1:12" ht="33.75">
      <c r="A1" s="562" t="s">
        <v>517</v>
      </c>
      <c r="I1" s="564"/>
    </row>
    <row r="2" spans="1:12" ht="7.9" customHeight="1"/>
    <row r="3" spans="1:12" ht="15">
      <c r="A3" s="566" t="s">
        <v>518</v>
      </c>
    </row>
    <row r="4" spans="1:12" ht="9.6" customHeight="1"/>
    <row r="5" spans="1:12" s="411" customFormat="1">
      <c r="A5" s="411" t="s">
        <v>519</v>
      </c>
      <c r="B5" s="567" t="s">
        <v>520</v>
      </c>
      <c r="C5" s="568" t="s">
        <v>521</v>
      </c>
      <c r="I5" s="569"/>
      <c r="L5" s="570"/>
    </row>
    <row r="6" spans="1:12" s="411" customFormat="1">
      <c r="B6" s="567"/>
      <c r="C6" s="568" t="s">
        <v>522</v>
      </c>
      <c r="I6" s="569"/>
      <c r="L6" s="570"/>
    </row>
    <row r="7" spans="1:12" s="411" customFormat="1">
      <c r="B7" s="571"/>
      <c r="L7" s="570"/>
    </row>
    <row r="8" spans="1:12" s="411" customFormat="1">
      <c r="A8" s="411" t="s">
        <v>523</v>
      </c>
      <c r="B8" s="567" t="s">
        <v>524</v>
      </c>
      <c r="C8" s="411" t="s">
        <v>525</v>
      </c>
      <c r="I8" s="569"/>
      <c r="L8" s="570"/>
    </row>
    <row r="9" spans="1:12" s="411" customFormat="1">
      <c r="B9" s="571"/>
      <c r="L9" s="570"/>
    </row>
    <row r="10" spans="1:12" s="411" customFormat="1">
      <c r="A10" s="411" t="s">
        <v>523</v>
      </c>
      <c r="B10" s="567" t="s">
        <v>526</v>
      </c>
      <c r="C10" s="411" t="s">
        <v>527</v>
      </c>
      <c r="I10" s="569"/>
      <c r="L10" s="570"/>
    </row>
    <row r="11" spans="1:12" s="411" customFormat="1">
      <c r="B11" s="571"/>
      <c r="L11" s="570"/>
    </row>
    <row r="12" spans="1:12" s="411" customFormat="1">
      <c r="A12" s="411" t="s">
        <v>523</v>
      </c>
      <c r="B12" s="567" t="s">
        <v>528</v>
      </c>
      <c r="C12" s="411" t="s">
        <v>529</v>
      </c>
      <c r="I12" s="569"/>
      <c r="L12" s="570"/>
    </row>
    <row r="13" spans="1:12" s="411" customFormat="1">
      <c r="B13" s="571"/>
      <c r="L13" s="570"/>
    </row>
    <row r="15" spans="1:12" ht="15">
      <c r="A15" s="566" t="s">
        <v>530</v>
      </c>
    </row>
    <row r="16" spans="1:12" ht="9.6" customHeight="1"/>
    <row r="17" spans="1:12">
      <c r="A17" s="412" t="s">
        <v>519</v>
      </c>
      <c r="B17" s="567" t="s">
        <v>531</v>
      </c>
      <c r="C17" s="572" t="s">
        <v>532</v>
      </c>
    </row>
    <row r="19" spans="1:12">
      <c r="A19" s="412" t="s">
        <v>519</v>
      </c>
      <c r="B19" s="567" t="s">
        <v>533</v>
      </c>
      <c r="C19" s="572" t="s">
        <v>648</v>
      </c>
    </row>
    <row r="21" spans="1:12">
      <c r="A21" s="412" t="s">
        <v>519</v>
      </c>
      <c r="B21" s="567" t="s">
        <v>534</v>
      </c>
      <c r="C21" s="572" t="s">
        <v>535</v>
      </c>
    </row>
    <row r="23" spans="1:12">
      <c r="A23" s="411" t="s">
        <v>519</v>
      </c>
      <c r="B23" s="567" t="s">
        <v>536</v>
      </c>
      <c r="C23" s="411" t="s">
        <v>537</v>
      </c>
    </row>
    <row r="26" spans="1:12" ht="15">
      <c r="A26" s="566" t="s">
        <v>538</v>
      </c>
    </row>
    <row r="27" spans="1:12" s="411" customFormat="1" ht="15">
      <c r="A27" s="573" t="s">
        <v>539</v>
      </c>
      <c r="B27" s="571"/>
      <c r="L27" s="570"/>
    </row>
    <row r="28" spans="1:12" ht="7.15" customHeight="1">
      <c r="I28" s="574"/>
    </row>
    <row r="29" spans="1:12" s="411" customFormat="1">
      <c r="A29" s="411" t="s">
        <v>523</v>
      </c>
      <c r="B29" s="567" t="s">
        <v>540</v>
      </c>
      <c r="C29" s="411" t="s">
        <v>541</v>
      </c>
      <c r="I29" s="575"/>
      <c r="L29" s="570"/>
    </row>
    <row r="30" spans="1:12">
      <c r="C30" s="411"/>
      <c r="I30" s="576"/>
    </row>
    <row r="31" spans="1:12" s="411" customFormat="1">
      <c r="A31" s="411" t="s">
        <v>523</v>
      </c>
      <c r="B31" s="567" t="s">
        <v>542</v>
      </c>
      <c r="C31" s="411" t="s">
        <v>543</v>
      </c>
      <c r="I31" s="575"/>
      <c r="L31" s="570"/>
    </row>
    <row r="32" spans="1:12" s="411" customFormat="1">
      <c r="B32" s="571"/>
      <c r="I32" s="576"/>
      <c r="L32" s="570"/>
    </row>
    <row r="33" spans="1:12" s="411" customFormat="1">
      <c r="A33" s="577" t="s">
        <v>523</v>
      </c>
      <c r="B33" s="578" t="s">
        <v>544</v>
      </c>
      <c r="C33" s="411" t="s">
        <v>545</v>
      </c>
      <c r="D33" s="577"/>
      <c r="E33" s="577"/>
      <c r="F33" s="577"/>
      <c r="G33" s="577"/>
      <c r="H33" s="577"/>
      <c r="I33" s="579"/>
      <c r="L33" s="570"/>
    </row>
    <row r="34" spans="1:12" s="411" customFormat="1">
      <c r="A34" s="577"/>
      <c r="B34" s="580"/>
      <c r="C34" s="577"/>
      <c r="D34" s="577"/>
      <c r="E34" s="577"/>
      <c r="F34" s="577"/>
      <c r="G34" s="577"/>
      <c r="H34" s="577"/>
      <c r="I34" s="577"/>
      <c r="L34" s="570"/>
    </row>
    <row r="35" spans="1:12" s="411" customFormat="1">
      <c r="A35" s="411" t="s">
        <v>523</v>
      </c>
      <c r="B35" s="567" t="s">
        <v>546</v>
      </c>
      <c r="C35" s="411" t="s">
        <v>547</v>
      </c>
      <c r="L35" s="570"/>
    </row>
    <row r="37" spans="1:12" ht="15">
      <c r="A37" s="566" t="s">
        <v>548</v>
      </c>
    </row>
    <row r="38" spans="1:12" ht="7.9" customHeight="1"/>
    <row r="39" spans="1:12" s="411" customFormat="1">
      <c r="A39" s="411" t="s">
        <v>523</v>
      </c>
      <c r="B39" s="567" t="s">
        <v>549</v>
      </c>
      <c r="C39" s="411" t="s">
        <v>550</v>
      </c>
      <c r="L39" s="570"/>
    </row>
    <row r="40" spans="1:12" s="411" customFormat="1">
      <c r="B40" s="571"/>
      <c r="L40" s="570"/>
    </row>
    <row r="41" spans="1:12" s="411" customFormat="1">
      <c r="A41" s="411" t="s">
        <v>523</v>
      </c>
      <c r="B41" s="567" t="s">
        <v>551</v>
      </c>
      <c r="C41" s="411" t="s">
        <v>552</v>
      </c>
      <c r="L41" s="570"/>
    </row>
    <row r="42" spans="1:12" s="411" customFormat="1">
      <c r="B42" s="571"/>
      <c r="C42" s="411" t="s">
        <v>553</v>
      </c>
      <c r="L42" s="570"/>
    </row>
    <row r="43" spans="1:12" s="411" customFormat="1">
      <c r="L43" s="570"/>
    </row>
    <row r="44" spans="1:12">
      <c r="A44" s="411" t="s">
        <v>523</v>
      </c>
      <c r="B44" s="567" t="s">
        <v>554</v>
      </c>
      <c r="C44" s="411" t="s">
        <v>556</v>
      </c>
      <c r="D44" s="411"/>
      <c r="E44" s="411"/>
      <c r="F44" s="411"/>
    </row>
    <row r="45" spans="1:12" s="411" customFormat="1">
      <c r="L45" s="570"/>
    </row>
    <row r="46" spans="1:12">
      <c r="A46" s="411" t="s">
        <v>523</v>
      </c>
      <c r="B46" s="567" t="s">
        <v>555</v>
      </c>
      <c r="C46" s="411" t="s">
        <v>556</v>
      </c>
    </row>
    <row r="47" spans="1:12">
      <c r="C47" s="412" t="s">
        <v>557</v>
      </c>
    </row>
    <row r="48" spans="1:12" s="411" customFormat="1">
      <c r="H48" s="581"/>
      <c r="I48" s="582"/>
      <c r="L48" s="570"/>
    </row>
    <row r="49" spans="1:12" s="411" customFormat="1">
      <c r="A49" s="411" t="s">
        <v>523</v>
      </c>
      <c r="B49" s="567" t="s">
        <v>558</v>
      </c>
      <c r="C49" s="411" t="s">
        <v>559</v>
      </c>
      <c r="H49" s="581"/>
      <c r="I49" s="582"/>
      <c r="L49" s="570"/>
    </row>
    <row r="50" spans="1:12">
      <c r="A50" s="411"/>
      <c r="B50" s="571"/>
      <c r="C50" s="411"/>
    </row>
    <row r="51" spans="1:12" s="411" customFormat="1">
      <c r="A51" s="411" t="s">
        <v>523</v>
      </c>
      <c r="B51" s="567" t="s">
        <v>560</v>
      </c>
      <c r="C51" s="411" t="s">
        <v>561</v>
      </c>
      <c r="H51" s="581"/>
      <c r="I51" s="583"/>
      <c r="L51" s="570"/>
    </row>
    <row r="52" spans="1:12">
      <c r="B52" s="412"/>
    </row>
    <row r="53" spans="1:12">
      <c r="A53" s="411" t="s">
        <v>523</v>
      </c>
      <c r="B53" s="567" t="s">
        <v>562</v>
      </c>
      <c r="C53" s="411" t="s">
        <v>563</v>
      </c>
    </row>
    <row r="54" spans="1:12" s="411" customFormat="1">
      <c r="L54" s="570"/>
    </row>
    <row r="55" spans="1:12">
      <c r="A55" s="411" t="s">
        <v>523</v>
      </c>
      <c r="B55" s="567" t="s">
        <v>564</v>
      </c>
      <c r="C55" s="411" t="s">
        <v>565</v>
      </c>
    </row>
    <row r="56" spans="1:12" s="411" customFormat="1">
      <c r="B56" s="571"/>
      <c r="L56" s="570"/>
    </row>
    <row r="57" spans="1:12" s="411" customFormat="1">
      <c r="L57" s="570"/>
    </row>
    <row r="58" spans="1:12" ht="15">
      <c r="A58" s="566" t="s">
        <v>566</v>
      </c>
      <c r="B58" s="580"/>
      <c r="C58" s="577"/>
      <c r="D58" s="577"/>
      <c r="E58" s="577"/>
      <c r="F58" s="577"/>
      <c r="G58" s="577"/>
      <c r="H58" s="577"/>
      <c r="I58" s="577"/>
      <c r="J58" s="577"/>
      <c r="K58" s="577"/>
      <c r="L58" s="584"/>
    </row>
    <row r="59" spans="1:12" s="585" customFormat="1" ht="6.6" customHeight="1">
      <c r="B59" s="586"/>
      <c r="C59" s="587"/>
      <c r="D59" s="587"/>
      <c r="E59" s="587"/>
      <c r="F59" s="587"/>
      <c r="G59" s="587"/>
      <c r="H59" s="587"/>
      <c r="I59" s="587"/>
      <c r="J59" s="587"/>
      <c r="K59" s="587"/>
      <c r="L59" s="588"/>
    </row>
    <row r="60" spans="1:12" s="411" customFormat="1">
      <c r="A60" s="411" t="s">
        <v>523</v>
      </c>
      <c r="B60" s="567" t="s">
        <v>567</v>
      </c>
      <c r="C60" s="411" t="s">
        <v>568</v>
      </c>
      <c r="L60" s="570"/>
    </row>
    <row r="61" spans="1:12" s="411" customFormat="1">
      <c r="B61" s="571"/>
      <c r="H61" s="589"/>
      <c r="L61" s="570"/>
    </row>
    <row r="62" spans="1:12" s="411" customFormat="1">
      <c r="A62" s="411" t="s">
        <v>523</v>
      </c>
      <c r="B62" s="567" t="s">
        <v>569</v>
      </c>
      <c r="C62" s="411" t="s">
        <v>570</v>
      </c>
      <c r="L62" s="570"/>
    </row>
    <row r="63" spans="1:12" s="411" customFormat="1">
      <c r="B63" s="571"/>
      <c r="H63" s="589"/>
      <c r="L63" s="570"/>
    </row>
    <row r="64" spans="1:12">
      <c r="B64" s="580"/>
      <c r="C64" s="577"/>
      <c r="D64" s="577"/>
      <c r="E64" s="577"/>
      <c r="F64" s="577"/>
      <c r="G64" s="577"/>
      <c r="H64" s="590"/>
      <c r="I64" s="577"/>
      <c r="J64" s="577"/>
      <c r="K64" s="577"/>
      <c r="L64" s="584"/>
    </row>
    <row r="65" spans="1:12" ht="15">
      <c r="A65" s="566" t="s">
        <v>571</v>
      </c>
      <c r="B65" s="580"/>
      <c r="C65" s="577"/>
      <c r="D65" s="577"/>
      <c r="E65" s="577"/>
      <c r="F65" s="577"/>
      <c r="G65" s="577"/>
      <c r="H65" s="590"/>
      <c r="I65" s="577"/>
      <c r="J65" s="577"/>
      <c r="K65" s="577"/>
      <c r="L65" s="584"/>
    </row>
    <row r="66" spans="1:12" ht="8.65" customHeight="1">
      <c r="B66" s="580"/>
      <c r="C66" s="577"/>
      <c r="D66" s="577"/>
      <c r="E66" s="577"/>
      <c r="F66" s="577"/>
      <c r="G66" s="577"/>
      <c r="H66" s="577"/>
      <c r="I66" s="577"/>
      <c r="J66" s="577"/>
      <c r="K66" s="577"/>
      <c r="L66" s="584"/>
    </row>
    <row r="67" spans="1:12" s="411" customFormat="1">
      <c r="A67" s="411" t="s">
        <v>523</v>
      </c>
      <c r="B67" s="567" t="s">
        <v>572</v>
      </c>
      <c r="C67" s="411" t="s">
        <v>573</v>
      </c>
      <c r="L67" s="570"/>
    </row>
    <row r="68" spans="1:12" s="411" customFormat="1">
      <c r="B68" s="571"/>
      <c r="L68" s="570"/>
    </row>
    <row r="69" spans="1:12" s="411" customFormat="1">
      <c r="A69" s="411" t="s">
        <v>523</v>
      </c>
      <c r="B69" s="567" t="s">
        <v>574</v>
      </c>
      <c r="C69" s="411" t="s">
        <v>575</v>
      </c>
      <c r="I69" s="581"/>
      <c r="J69" s="582"/>
      <c r="L69" s="570"/>
    </row>
    <row r="70" spans="1:12" s="411" customFormat="1">
      <c r="B70" s="580"/>
      <c r="I70" s="581"/>
      <c r="J70" s="582"/>
      <c r="L70" s="570"/>
    </row>
    <row r="71" spans="1:12">
      <c r="A71" s="411" t="s">
        <v>523</v>
      </c>
      <c r="B71" s="567" t="s">
        <v>576</v>
      </c>
      <c r="C71" s="411" t="s">
        <v>625</v>
      </c>
      <c r="D71" s="577"/>
      <c r="E71" s="577"/>
      <c r="F71" s="577"/>
      <c r="G71" s="577"/>
      <c r="H71" s="577"/>
      <c r="I71" s="591"/>
      <c r="J71" s="592"/>
      <c r="K71" s="577"/>
      <c r="L71" s="584"/>
    </row>
    <row r="72" spans="1:12">
      <c r="A72" s="411"/>
      <c r="B72" s="567"/>
      <c r="C72" s="577"/>
      <c r="D72" s="577"/>
      <c r="E72" s="577"/>
      <c r="F72" s="577"/>
      <c r="G72" s="577"/>
      <c r="H72" s="577"/>
      <c r="I72" s="591"/>
      <c r="J72" s="592"/>
      <c r="K72" s="577"/>
      <c r="L72" s="584"/>
    </row>
    <row r="73" spans="1:12">
      <c r="A73" s="411"/>
      <c r="B73" s="567"/>
      <c r="C73" s="577"/>
      <c r="D73" s="577"/>
      <c r="E73" s="577"/>
      <c r="F73" s="577"/>
      <c r="G73" s="577"/>
      <c r="H73" s="577"/>
      <c r="I73" s="591"/>
      <c r="J73" s="592"/>
      <c r="K73" s="577"/>
      <c r="L73" s="584"/>
    </row>
    <row r="74" spans="1:12" ht="15">
      <c r="A74" s="566" t="s">
        <v>577</v>
      </c>
      <c r="B74" s="578"/>
      <c r="C74" s="577"/>
      <c r="D74" s="577"/>
      <c r="E74" s="577"/>
      <c r="F74" s="577"/>
      <c r="G74" s="577"/>
      <c r="H74" s="577"/>
      <c r="I74" s="577"/>
      <c r="J74" s="577"/>
      <c r="K74" s="577"/>
      <c r="L74" s="584"/>
    </row>
    <row r="75" spans="1:12" ht="7.9" customHeight="1"/>
    <row r="76" spans="1:12" s="411" customFormat="1">
      <c r="A76" s="411" t="s">
        <v>523</v>
      </c>
      <c r="B76" s="567" t="s">
        <v>578</v>
      </c>
      <c r="C76" s="411" t="s">
        <v>623</v>
      </c>
      <c r="L76" s="570"/>
    </row>
    <row r="77" spans="1:12" s="411" customFormat="1" ht="14.25" customHeight="1">
      <c r="B77" s="571"/>
      <c r="L77" s="570"/>
    </row>
    <row r="78" spans="1:12" s="411" customFormat="1">
      <c r="A78" s="411" t="s">
        <v>519</v>
      </c>
      <c r="B78" s="567" t="s">
        <v>579</v>
      </c>
      <c r="C78" s="411" t="s">
        <v>624</v>
      </c>
      <c r="L78" s="570"/>
    </row>
    <row r="79" spans="1:12">
      <c r="B79" s="580"/>
      <c r="C79" s="577"/>
      <c r="D79" s="577"/>
      <c r="E79" s="577"/>
      <c r="F79" s="577"/>
      <c r="G79" s="577"/>
      <c r="H79" s="577"/>
      <c r="I79" s="577"/>
      <c r="J79" s="577"/>
      <c r="K79" s="577"/>
      <c r="L79" s="584"/>
    </row>
    <row r="80" spans="1:12">
      <c r="A80" s="412" t="s">
        <v>519</v>
      </c>
      <c r="B80" s="578" t="s">
        <v>580</v>
      </c>
      <c r="C80" s="572" t="s">
        <v>581</v>
      </c>
      <c r="D80" s="577"/>
      <c r="E80" s="577"/>
      <c r="F80" s="577"/>
      <c r="G80" s="577"/>
      <c r="H80" s="577"/>
      <c r="I80" s="577"/>
      <c r="J80" s="577"/>
      <c r="K80" s="577"/>
      <c r="L80" s="584"/>
    </row>
    <row r="81" spans="2:12">
      <c r="B81" s="580"/>
      <c r="C81" s="577"/>
      <c r="D81" s="577"/>
      <c r="E81" s="577"/>
      <c r="F81" s="577"/>
      <c r="G81" s="577"/>
      <c r="H81" s="577"/>
      <c r="I81" s="577"/>
      <c r="J81" s="577"/>
      <c r="K81" s="577"/>
      <c r="L81" s="584"/>
    </row>
    <row r="82" spans="2:12">
      <c r="B82" s="580"/>
      <c r="C82" s="577"/>
      <c r="D82" s="577"/>
      <c r="E82" s="577"/>
      <c r="F82" s="577"/>
      <c r="G82" s="577"/>
      <c r="H82" s="577"/>
      <c r="I82" s="577"/>
      <c r="J82" s="577"/>
      <c r="K82" s="577"/>
      <c r="L82" s="584"/>
    </row>
    <row r="83" spans="2:12">
      <c r="B83" s="580"/>
      <c r="C83" s="577"/>
      <c r="D83" s="577"/>
      <c r="E83" s="577"/>
      <c r="F83" s="577"/>
      <c r="G83" s="577"/>
      <c r="H83" s="577"/>
      <c r="I83" s="577"/>
      <c r="J83" s="577"/>
      <c r="K83" s="577"/>
      <c r="L83" s="584"/>
    </row>
    <row r="119" spans="1:3">
      <c r="A119" s="593" t="s">
        <v>582</v>
      </c>
    </row>
    <row r="121" spans="1:3">
      <c r="A121" s="564">
        <v>0</v>
      </c>
      <c r="B121" s="563" t="s">
        <v>583</v>
      </c>
      <c r="C121" s="594" t="s">
        <v>584</v>
      </c>
    </row>
    <row r="122" spans="1:3">
      <c r="A122" s="564" t="s">
        <v>265</v>
      </c>
      <c r="B122" s="563" t="s">
        <v>583</v>
      </c>
      <c r="C122" s="595" t="s">
        <v>585</v>
      </c>
    </row>
    <row r="123" spans="1:3">
      <c r="A123" s="564" t="s">
        <v>586</v>
      </c>
      <c r="B123" s="563" t="s">
        <v>583</v>
      </c>
      <c r="C123" s="595" t="s">
        <v>587</v>
      </c>
    </row>
    <row r="124" spans="1:3">
      <c r="A124" s="564" t="s">
        <v>77</v>
      </c>
      <c r="B124" s="563" t="s">
        <v>583</v>
      </c>
      <c r="C124" s="595" t="s">
        <v>588</v>
      </c>
    </row>
    <row r="125" spans="1:3">
      <c r="A125" s="564"/>
      <c r="C125" s="595"/>
    </row>
    <row r="126" spans="1:3">
      <c r="A126" s="564"/>
      <c r="C126" s="595"/>
    </row>
    <row r="127" spans="1:3">
      <c r="A127" s="564"/>
      <c r="C127" s="595"/>
    </row>
  </sheetData>
  <pageMargins left="0.51181102362204722" right="0.51181102362204722" top="0.35433070866141736" bottom="0.35433070866141736" header="0.31496062992125984" footer="0.31496062992125984"/>
  <pageSetup paperSize="9" scale="99" fitToHeight="0" orientation="portrait" r:id="rId1"/>
  <rowBreaks count="1" manualBreakCount="1">
    <brk id="6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zoomScaleNormal="100" workbookViewId="0">
      <selection activeCell="R27" sqref="R27"/>
    </sheetView>
  </sheetViews>
  <sheetFormatPr baseColWidth="10" defaultColWidth="10.25" defaultRowHeight="12.75"/>
  <cols>
    <col min="1" max="2" width="1.375" style="313" customWidth="1"/>
    <col min="3" max="3" width="5.5" style="313" customWidth="1"/>
    <col min="4" max="4" width="1.25" style="313" customWidth="1"/>
    <col min="5" max="5" width="1.5" style="313" customWidth="1"/>
    <col min="6" max="6" width="1.375" style="313" customWidth="1"/>
    <col min="7" max="7" width="42.5" style="313" customWidth="1"/>
    <col min="8" max="8" width="10.5" style="313" customWidth="1"/>
    <col min="9" max="9" width="10.5" style="449" customWidth="1"/>
    <col min="10" max="10" width="7.75" style="313" customWidth="1"/>
    <col min="11" max="11" width="10.5" style="313" customWidth="1"/>
    <col min="12" max="12" width="7.75" style="313" customWidth="1"/>
    <col min="13" max="13" width="10.5" style="313" customWidth="1"/>
    <col min="14" max="14" width="7.75" style="313" customWidth="1"/>
    <col min="15" max="15" width="2.75" style="313" customWidth="1"/>
    <col min="16" max="16384" width="10.25" style="313"/>
  </cols>
  <sheetData>
    <row r="1" spans="1:14" s="314" customFormat="1" ht="15.75">
      <c r="A1" s="310" t="s">
        <v>494</v>
      </c>
      <c r="B1" s="310"/>
      <c r="C1" s="313"/>
      <c r="D1" s="313"/>
      <c r="I1" s="440"/>
    </row>
    <row r="2" spans="1:14" s="315" customFormat="1" ht="6.6" customHeight="1">
      <c r="I2" s="445"/>
    </row>
    <row r="3" spans="1:14" s="315" customFormat="1" ht="12.75" customHeight="1">
      <c r="A3" s="316"/>
      <c r="B3" s="317"/>
      <c r="C3" s="317"/>
      <c r="D3" s="317"/>
      <c r="E3" s="317"/>
      <c r="F3" s="317"/>
      <c r="G3" s="318"/>
      <c r="H3" s="804" t="s">
        <v>293</v>
      </c>
      <c r="I3" s="874"/>
      <c r="J3" s="874"/>
      <c r="K3" s="874"/>
      <c r="L3" s="874"/>
      <c r="M3" s="874"/>
      <c r="N3" s="875"/>
    </row>
    <row r="4" spans="1:14" s="315" customFormat="1" ht="12.75" customHeight="1">
      <c r="A4" s="354"/>
      <c r="B4" s="533"/>
      <c r="C4" s="315" t="s">
        <v>62</v>
      </c>
      <c r="D4" s="533"/>
      <c r="E4" s="533"/>
      <c r="F4" s="533"/>
      <c r="G4" s="399"/>
      <c r="H4" s="819" t="s">
        <v>3</v>
      </c>
      <c r="I4" s="876" t="s">
        <v>299</v>
      </c>
      <c r="J4" s="876"/>
      <c r="K4" s="876"/>
      <c r="L4" s="876"/>
      <c r="M4" s="876"/>
      <c r="N4" s="877"/>
    </row>
    <row r="5" spans="1:14" s="315" customFormat="1" ht="12.75" customHeight="1">
      <c r="A5" s="353"/>
      <c r="B5" s="337"/>
      <c r="C5" s="315" t="s">
        <v>173</v>
      </c>
      <c r="G5" s="323"/>
      <c r="H5" s="834"/>
      <c r="I5" s="878" t="s">
        <v>300</v>
      </c>
      <c r="J5" s="833"/>
      <c r="K5" s="880" t="s">
        <v>301</v>
      </c>
      <c r="L5" s="881"/>
      <c r="M5" s="809" t="s">
        <v>302</v>
      </c>
      <c r="N5" s="833"/>
    </row>
    <row r="6" spans="1:14" s="315" customFormat="1" ht="15.75" customHeight="1">
      <c r="A6" s="353"/>
      <c r="B6" s="337"/>
      <c r="C6" s="315" t="s">
        <v>177</v>
      </c>
      <c r="G6" s="323"/>
      <c r="H6" s="821"/>
      <c r="I6" s="879"/>
      <c r="J6" s="829"/>
      <c r="K6" s="882"/>
      <c r="L6" s="883"/>
      <c r="M6" s="828"/>
      <c r="N6" s="829"/>
    </row>
    <row r="7" spans="1:14" s="315" customFormat="1" ht="15.75" customHeight="1">
      <c r="A7" s="354"/>
      <c r="B7" s="528"/>
      <c r="G7" s="323"/>
      <c r="H7" s="836" t="s">
        <v>178</v>
      </c>
      <c r="I7" s="845"/>
      <c r="J7" s="527" t="s">
        <v>8</v>
      </c>
      <c r="K7" s="527" t="s">
        <v>178</v>
      </c>
      <c r="L7" s="527" t="s">
        <v>8</v>
      </c>
      <c r="M7" s="527" t="s">
        <v>178</v>
      </c>
      <c r="N7" s="527" t="s">
        <v>8</v>
      </c>
    </row>
    <row r="8" spans="1:14" s="315" customFormat="1" ht="12.75" customHeight="1">
      <c r="A8" s="332"/>
      <c r="B8" s="334"/>
      <c r="C8" s="334"/>
      <c r="D8" s="334"/>
      <c r="E8" s="334"/>
      <c r="F8" s="334"/>
      <c r="G8" s="335"/>
      <c r="H8" s="356">
        <v>1</v>
      </c>
      <c r="I8" s="444">
        <v>2</v>
      </c>
      <c r="J8" s="356">
        <v>3</v>
      </c>
      <c r="K8" s="356">
        <v>4</v>
      </c>
      <c r="L8" s="356">
        <v>5</v>
      </c>
      <c r="M8" s="356">
        <v>6</v>
      </c>
      <c r="N8" s="356">
        <v>7</v>
      </c>
    </row>
    <row r="9" spans="1:14" s="315" customFormat="1" ht="8.4499999999999993" customHeight="1">
      <c r="I9" s="445"/>
      <c r="J9" s="338"/>
      <c r="K9" s="338"/>
      <c r="L9" s="351"/>
    </row>
    <row r="10" spans="1:14" s="315" customFormat="1">
      <c r="A10" s="339" t="s">
        <v>179</v>
      </c>
      <c r="B10" s="339"/>
      <c r="C10" s="339"/>
      <c r="D10" s="339"/>
      <c r="E10" s="339"/>
      <c r="F10" s="534"/>
      <c r="G10" s="339"/>
      <c r="H10" s="340"/>
      <c r="I10" s="340"/>
      <c r="J10" s="341"/>
      <c r="K10" s="340"/>
      <c r="L10" s="341"/>
      <c r="M10" s="340"/>
      <c r="N10" s="341"/>
    </row>
    <row r="11" spans="1:14" s="315" customFormat="1" ht="4.1500000000000004" customHeight="1">
      <c r="A11" s="339"/>
      <c r="B11" s="339"/>
      <c r="C11" s="339"/>
      <c r="D11" s="339"/>
      <c r="E11" s="339"/>
      <c r="F11" s="534"/>
      <c r="G11" s="339"/>
      <c r="H11" s="340"/>
      <c r="I11" s="340"/>
      <c r="J11" s="341"/>
      <c r="K11" s="340"/>
      <c r="L11" s="341"/>
      <c r="M11" s="340"/>
      <c r="N11" s="341"/>
    </row>
    <row r="12" spans="1:14" s="315" customFormat="1" ht="13.9" customHeight="1">
      <c r="A12" s="339" t="s">
        <v>67</v>
      </c>
      <c r="B12" s="339"/>
      <c r="C12" s="339"/>
      <c r="D12" s="339" t="s">
        <v>135</v>
      </c>
      <c r="E12" s="339"/>
      <c r="F12" s="534"/>
      <c r="G12" s="339"/>
      <c r="H12" s="340">
        <v>149695.04999999999</v>
      </c>
      <c r="I12" s="340">
        <v>5853.91</v>
      </c>
      <c r="J12" s="341">
        <v>3.91</v>
      </c>
      <c r="K12" s="340">
        <v>54291.89</v>
      </c>
      <c r="L12" s="341">
        <v>36.270000000000003</v>
      </c>
      <c r="M12" s="340">
        <v>89549.24</v>
      </c>
      <c r="N12" s="341">
        <v>59.82</v>
      </c>
    </row>
    <row r="13" spans="1:14" s="315" customFormat="1" ht="13.9" customHeight="1">
      <c r="A13" s="339" t="s">
        <v>69</v>
      </c>
      <c r="B13" s="339"/>
      <c r="C13" s="339"/>
      <c r="D13" s="339" t="s">
        <v>136</v>
      </c>
      <c r="E13" s="339"/>
      <c r="F13" s="534"/>
      <c r="G13" s="339"/>
      <c r="H13" s="340">
        <v>21317.599999999999</v>
      </c>
      <c r="I13" s="340">
        <v>726.94</v>
      </c>
      <c r="J13" s="341">
        <v>3.41</v>
      </c>
      <c r="K13" s="340">
        <v>11734.79</v>
      </c>
      <c r="L13" s="341">
        <v>55.05</v>
      </c>
      <c r="M13" s="340">
        <v>8855.8700000000008</v>
      </c>
      <c r="N13" s="341">
        <v>41.54</v>
      </c>
    </row>
    <row r="14" spans="1:14" s="315" customFormat="1" ht="4.1500000000000004" customHeight="1">
      <c r="A14" s="339"/>
      <c r="B14" s="339"/>
      <c r="C14" s="339"/>
      <c r="D14" s="339"/>
      <c r="E14" s="339"/>
      <c r="F14" s="534"/>
      <c r="G14" s="339"/>
      <c r="H14" s="340"/>
      <c r="I14" s="340"/>
      <c r="J14" s="341"/>
      <c r="K14" s="340"/>
      <c r="L14" s="341"/>
      <c r="M14" s="340"/>
      <c r="N14" s="341"/>
    </row>
    <row r="15" spans="1:14" s="315" customFormat="1" ht="13.9" customHeight="1">
      <c r="A15" s="339" t="s">
        <v>71</v>
      </c>
      <c r="B15" s="339"/>
      <c r="C15" s="339"/>
      <c r="D15" s="339" t="s">
        <v>72</v>
      </c>
      <c r="E15" s="339"/>
      <c r="F15" s="534"/>
      <c r="G15" s="339"/>
      <c r="H15" s="340">
        <v>51912569.460000001</v>
      </c>
      <c r="I15" s="340">
        <v>2857480.89</v>
      </c>
      <c r="J15" s="341">
        <v>5.5</v>
      </c>
      <c r="K15" s="340">
        <v>22136461.789999999</v>
      </c>
      <c r="L15" s="341">
        <v>42.64</v>
      </c>
      <c r="M15" s="340">
        <v>26918626.780000001</v>
      </c>
      <c r="N15" s="341">
        <v>51.85</v>
      </c>
    </row>
    <row r="16" spans="1:14" s="315" customFormat="1" ht="13.9" customHeight="1">
      <c r="A16" s="339"/>
      <c r="B16" s="339" t="s">
        <v>73</v>
      </c>
      <c r="C16" s="339"/>
      <c r="D16" s="339"/>
      <c r="E16" s="339" t="s">
        <v>180</v>
      </c>
      <c r="F16" s="534"/>
      <c r="G16" s="339"/>
      <c r="H16" s="340">
        <v>317615.40000000002</v>
      </c>
      <c r="I16" s="340">
        <v>12026.25</v>
      </c>
      <c r="J16" s="341">
        <v>3.79</v>
      </c>
      <c r="K16" s="340">
        <v>157270.85</v>
      </c>
      <c r="L16" s="341">
        <v>49.52</v>
      </c>
      <c r="M16" s="340">
        <v>148318.29999999999</v>
      </c>
      <c r="N16" s="341">
        <v>46.7</v>
      </c>
    </row>
    <row r="17" spans="1:14" s="315" customFormat="1" ht="13.9" customHeight="1">
      <c r="A17" s="339"/>
      <c r="B17" s="339" t="s">
        <v>75</v>
      </c>
      <c r="C17" s="339"/>
      <c r="D17" s="339"/>
      <c r="E17" s="339" t="s">
        <v>181</v>
      </c>
      <c r="F17" s="534"/>
      <c r="G17" s="339"/>
      <c r="H17" s="340">
        <v>91115.95</v>
      </c>
      <c r="I17" s="340">
        <v>8450.1</v>
      </c>
      <c r="J17" s="341">
        <v>9.27</v>
      </c>
      <c r="K17" s="340">
        <v>44557.13</v>
      </c>
      <c r="L17" s="341">
        <v>48.9</v>
      </c>
      <c r="M17" s="340">
        <v>38108.720000000001</v>
      </c>
      <c r="N17" s="341">
        <v>41.82</v>
      </c>
    </row>
    <row r="18" spans="1:14" s="315" customFormat="1" ht="13.9" customHeight="1">
      <c r="A18" s="339"/>
      <c r="B18" s="339" t="s">
        <v>78</v>
      </c>
      <c r="C18" s="339"/>
      <c r="D18" s="339"/>
      <c r="E18" s="339" t="s">
        <v>79</v>
      </c>
      <c r="F18" s="534"/>
      <c r="G18" s="339"/>
      <c r="H18" s="340">
        <v>214759.35</v>
      </c>
      <c r="I18" s="340">
        <v>11992.8</v>
      </c>
      <c r="J18" s="341">
        <v>5.58</v>
      </c>
      <c r="K18" s="340">
        <v>66557.5</v>
      </c>
      <c r="L18" s="341">
        <v>30.99</v>
      </c>
      <c r="M18" s="340">
        <v>136209.04999999999</v>
      </c>
      <c r="N18" s="341">
        <v>63.42</v>
      </c>
    </row>
    <row r="19" spans="1:14" s="315" customFormat="1" ht="13.9" customHeight="1">
      <c r="A19" s="339"/>
      <c r="B19" s="339" t="s">
        <v>80</v>
      </c>
      <c r="C19" s="339"/>
      <c r="D19" s="339"/>
      <c r="E19" s="339" t="s">
        <v>81</v>
      </c>
      <c r="F19" s="534"/>
      <c r="G19" s="339"/>
      <c r="H19" s="340">
        <v>134562.9</v>
      </c>
      <c r="I19" s="340">
        <v>7760.5</v>
      </c>
      <c r="J19" s="341">
        <v>5.77</v>
      </c>
      <c r="K19" s="340">
        <v>23281.49</v>
      </c>
      <c r="L19" s="341">
        <v>17.3</v>
      </c>
      <c r="M19" s="340">
        <v>103520.92</v>
      </c>
      <c r="N19" s="341">
        <v>76.930000000000007</v>
      </c>
    </row>
    <row r="20" spans="1:14" s="315" customFormat="1" ht="13.9" customHeight="1">
      <c r="A20" s="339"/>
      <c r="B20" s="339" t="s">
        <v>82</v>
      </c>
      <c r="C20" s="339"/>
      <c r="D20" s="339"/>
      <c r="E20" s="339" t="s">
        <v>83</v>
      </c>
      <c r="F20" s="534"/>
      <c r="G20" s="339"/>
      <c r="H20" s="340">
        <v>3786070.72</v>
      </c>
      <c r="I20" s="340">
        <v>129746.48</v>
      </c>
      <c r="J20" s="341">
        <v>3.43</v>
      </c>
      <c r="K20" s="340">
        <v>1500534.3</v>
      </c>
      <c r="L20" s="341">
        <v>39.630000000000003</v>
      </c>
      <c r="M20" s="340">
        <v>2155789.94</v>
      </c>
      <c r="N20" s="341">
        <v>56.94</v>
      </c>
    </row>
    <row r="21" spans="1:14" s="315" customFormat="1" ht="13.9" customHeight="1">
      <c r="A21" s="339"/>
      <c r="B21" s="339" t="s">
        <v>84</v>
      </c>
      <c r="C21" s="339"/>
      <c r="D21" s="339"/>
      <c r="E21" s="339" t="s">
        <v>85</v>
      </c>
      <c r="F21" s="534"/>
      <c r="G21" s="339"/>
      <c r="H21" s="340">
        <v>3956078.83</v>
      </c>
      <c r="I21" s="340">
        <v>413907.14</v>
      </c>
      <c r="J21" s="341">
        <v>10.46</v>
      </c>
      <c r="K21" s="340">
        <v>2249748.91</v>
      </c>
      <c r="L21" s="341">
        <v>56.87</v>
      </c>
      <c r="M21" s="340">
        <v>1292422.77</v>
      </c>
      <c r="N21" s="341">
        <v>32.67</v>
      </c>
    </row>
    <row r="22" spans="1:14" s="315" customFormat="1" ht="13.9" customHeight="1">
      <c r="A22" s="339"/>
      <c r="B22" s="339" t="s">
        <v>86</v>
      </c>
      <c r="C22" s="339"/>
      <c r="D22" s="339"/>
      <c r="E22" s="339" t="s">
        <v>87</v>
      </c>
      <c r="F22" s="534"/>
      <c r="G22" s="339"/>
      <c r="H22" s="340">
        <v>1088340.1299999999</v>
      </c>
      <c r="I22" s="340">
        <v>67518.63</v>
      </c>
      <c r="J22" s="341">
        <v>6.2</v>
      </c>
      <c r="K22" s="340">
        <v>411217.72</v>
      </c>
      <c r="L22" s="341">
        <v>37.78</v>
      </c>
      <c r="M22" s="340">
        <v>609603.77</v>
      </c>
      <c r="N22" s="341">
        <v>56.01</v>
      </c>
    </row>
    <row r="23" spans="1:14" s="315" customFormat="1" ht="13.9" customHeight="1">
      <c r="A23" s="339"/>
      <c r="B23" s="339" t="s">
        <v>88</v>
      </c>
      <c r="C23" s="339"/>
      <c r="D23" s="339"/>
      <c r="E23" s="339" t="s">
        <v>182</v>
      </c>
      <c r="F23" s="534"/>
      <c r="G23" s="339"/>
      <c r="H23" s="340">
        <v>310413.40999999997</v>
      </c>
      <c r="I23" s="340">
        <v>18716.150000000001</v>
      </c>
      <c r="J23" s="341">
        <v>6.03</v>
      </c>
      <c r="K23" s="340">
        <v>129163.24</v>
      </c>
      <c r="L23" s="341">
        <v>41.61</v>
      </c>
      <c r="M23" s="340">
        <v>162534.01</v>
      </c>
      <c r="N23" s="341">
        <v>52.36</v>
      </c>
    </row>
    <row r="24" spans="1:14" s="315" customFormat="1" ht="13.9" customHeight="1">
      <c r="A24" s="339"/>
      <c r="B24" s="339" t="s">
        <v>90</v>
      </c>
      <c r="C24" s="339"/>
      <c r="D24" s="339"/>
      <c r="E24" s="339" t="s">
        <v>91</v>
      </c>
      <c r="F24" s="534"/>
      <c r="G24" s="339"/>
      <c r="H24" s="340">
        <v>530641.63</v>
      </c>
      <c r="I24" s="340">
        <v>28442.92</v>
      </c>
      <c r="J24" s="341">
        <v>5.36</v>
      </c>
      <c r="K24" s="340">
        <v>235796.45</v>
      </c>
      <c r="L24" s="341">
        <v>44.44</v>
      </c>
      <c r="M24" s="340">
        <v>266402.26</v>
      </c>
      <c r="N24" s="341">
        <v>50.2</v>
      </c>
    </row>
    <row r="25" spans="1:14" s="315" customFormat="1" ht="13.9" customHeight="1">
      <c r="A25" s="339"/>
      <c r="B25" s="339" t="s">
        <v>92</v>
      </c>
      <c r="C25" s="339"/>
      <c r="D25" s="339"/>
      <c r="E25" s="339" t="s">
        <v>93</v>
      </c>
      <c r="F25" s="534"/>
      <c r="G25" s="339"/>
      <c r="H25" s="340">
        <v>824357.07</v>
      </c>
      <c r="I25" s="340">
        <v>42345.68</v>
      </c>
      <c r="J25" s="341">
        <v>5.14</v>
      </c>
      <c r="K25" s="340">
        <v>349963.89</v>
      </c>
      <c r="L25" s="341">
        <v>42.45</v>
      </c>
      <c r="M25" s="340">
        <v>432047.5</v>
      </c>
      <c r="N25" s="341">
        <v>52.41</v>
      </c>
    </row>
    <row r="26" spans="1:14" s="315" customFormat="1" ht="13.9" customHeight="1">
      <c r="A26" s="339"/>
      <c r="B26" s="339" t="s">
        <v>94</v>
      </c>
      <c r="C26" s="339"/>
      <c r="D26" s="339"/>
      <c r="E26" s="339" t="s">
        <v>95</v>
      </c>
      <c r="F26" s="534"/>
      <c r="G26" s="339"/>
      <c r="H26" s="340">
        <v>7541354.4699999997</v>
      </c>
      <c r="I26" s="340">
        <v>269495.40000000002</v>
      </c>
      <c r="J26" s="341">
        <v>3.57</v>
      </c>
      <c r="K26" s="340">
        <v>3591355.29</v>
      </c>
      <c r="L26" s="341">
        <v>47.62</v>
      </c>
      <c r="M26" s="340">
        <v>3680503.78</v>
      </c>
      <c r="N26" s="341">
        <v>48.8</v>
      </c>
    </row>
    <row r="27" spans="1:14" s="315" customFormat="1" ht="13.9" customHeight="1">
      <c r="A27" s="339"/>
      <c r="B27" s="339" t="s">
        <v>96</v>
      </c>
      <c r="C27" s="339"/>
      <c r="D27" s="339"/>
      <c r="E27" s="339" t="s">
        <v>97</v>
      </c>
      <c r="F27" s="534"/>
      <c r="G27" s="339"/>
      <c r="H27" s="340">
        <v>2249102.64</v>
      </c>
      <c r="I27" s="340">
        <v>144592.07999999999</v>
      </c>
      <c r="J27" s="341">
        <v>6.43</v>
      </c>
      <c r="K27" s="340">
        <v>1061233.1299999999</v>
      </c>
      <c r="L27" s="341">
        <v>47.18</v>
      </c>
      <c r="M27" s="340">
        <v>1043277.44</v>
      </c>
      <c r="N27" s="341">
        <v>46.39</v>
      </c>
    </row>
    <row r="28" spans="1:14" s="315" customFormat="1" ht="13.9" customHeight="1">
      <c r="A28" s="339"/>
      <c r="B28" s="339" t="s">
        <v>98</v>
      </c>
      <c r="C28" s="339"/>
      <c r="D28" s="339"/>
      <c r="E28" s="339" t="s">
        <v>99</v>
      </c>
      <c r="F28" s="534"/>
      <c r="G28" s="339"/>
      <c r="H28" s="340">
        <v>5459450.0800000001</v>
      </c>
      <c r="I28" s="340">
        <v>328175.53999999998</v>
      </c>
      <c r="J28" s="341">
        <v>6.01</v>
      </c>
      <c r="K28" s="340">
        <v>2518677.6800000002</v>
      </c>
      <c r="L28" s="341">
        <v>46.13</v>
      </c>
      <c r="M28" s="340">
        <v>2612596.86</v>
      </c>
      <c r="N28" s="341">
        <v>47.85</v>
      </c>
    </row>
    <row r="29" spans="1:14" s="315" customFormat="1" ht="13.9" customHeight="1">
      <c r="A29" s="339"/>
      <c r="B29" s="339" t="s">
        <v>100</v>
      </c>
      <c r="C29" s="339"/>
      <c r="D29" s="339"/>
      <c r="E29" s="339" t="s">
        <v>101</v>
      </c>
      <c r="F29" s="534"/>
      <c r="G29" s="339"/>
      <c r="H29" s="340">
        <v>21465982.739999998</v>
      </c>
      <c r="I29" s="340">
        <v>1111405.97</v>
      </c>
      <c r="J29" s="341">
        <v>5.18</v>
      </c>
      <c r="K29" s="340">
        <v>7928589.1299999999</v>
      </c>
      <c r="L29" s="341">
        <v>36.94</v>
      </c>
      <c r="M29" s="340">
        <v>12425987.640000001</v>
      </c>
      <c r="N29" s="341">
        <v>57.89</v>
      </c>
    </row>
    <row r="30" spans="1:14" s="315" customFormat="1" ht="13.9" customHeight="1">
      <c r="A30" s="339"/>
      <c r="B30" s="339" t="s">
        <v>102</v>
      </c>
      <c r="C30" s="339"/>
      <c r="D30" s="339"/>
      <c r="E30" s="339" t="s">
        <v>103</v>
      </c>
      <c r="F30" s="534"/>
      <c r="G30" s="339"/>
      <c r="H30" s="340">
        <v>2007479.99</v>
      </c>
      <c r="I30" s="340">
        <v>212073.36</v>
      </c>
      <c r="J30" s="341">
        <v>10.56</v>
      </c>
      <c r="K30" s="340">
        <v>775904.82</v>
      </c>
      <c r="L30" s="341">
        <v>38.65</v>
      </c>
      <c r="M30" s="340">
        <v>1019501.81</v>
      </c>
      <c r="N30" s="341">
        <v>50.79</v>
      </c>
    </row>
    <row r="31" spans="1:14" s="315" customFormat="1" ht="13.9" customHeight="1">
      <c r="A31" s="339"/>
      <c r="B31" s="339"/>
      <c r="C31" s="339" t="s">
        <v>104</v>
      </c>
      <c r="D31" s="339"/>
      <c r="E31" s="339"/>
      <c r="F31" s="534" t="s">
        <v>105</v>
      </c>
      <c r="G31" s="339"/>
      <c r="H31" s="340">
        <v>1706836.62</v>
      </c>
      <c r="I31" s="340">
        <v>182204.56</v>
      </c>
      <c r="J31" s="341">
        <v>10.67</v>
      </c>
      <c r="K31" s="340">
        <v>665084.03</v>
      </c>
      <c r="L31" s="341">
        <v>38.97</v>
      </c>
      <c r="M31" s="340">
        <v>859548.04</v>
      </c>
      <c r="N31" s="341">
        <v>50.36</v>
      </c>
    </row>
    <row r="32" spans="1:14" s="315" customFormat="1" ht="13.9" customHeight="1">
      <c r="A32" s="339"/>
      <c r="B32" s="339" t="s">
        <v>106</v>
      </c>
      <c r="C32" s="339"/>
      <c r="D32" s="339"/>
      <c r="E32" s="339" t="s">
        <v>183</v>
      </c>
      <c r="F32" s="534"/>
      <c r="G32" s="339"/>
      <c r="H32" s="340">
        <v>1935244.15</v>
      </c>
      <c r="I32" s="340">
        <v>50831.9</v>
      </c>
      <c r="J32" s="341">
        <v>2.63</v>
      </c>
      <c r="K32" s="340">
        <v>1092610.27</v>
      </c>
      <c r="L32" s="341">
        <v>56.46</v>
      </c>
      <c r="M32" s="340">
        <v>791801.98</v>
      </c>
      <c r="N32" s="341">
        <v>40.909999999999997</v>
      </c>
    </row>
    <row r="33" spans="1:14" s="315" customFormat="1" ht="4.1500000000000004" customHeight="1">
      <c r="A33" s="339"/>
      <c r="B33" s="339"/>
      <c r="C33" s="339"/>
      <c r="D33" s="339"/>
      <c r="E33" s="339"/>
      <c r="F33" s="534"/>
      <c r="G33" s="339"/>
      <c r="H33" s="340"/>
      <c r="I33" s="340"/>
      <c r="J33" s="341"/>
      <c r="K33" s="340"/>
      <c r="L33" s="341"/>
      <c r="M33" s="340"/>
      <c r="N33" s="341"/>
    </row>
    <row r="34" spans="1:14" s="315" customFormat="1" ht="13.9" customHeight="1">
      <c r="A34" s="339" t="s">
        <v>108</v>
      </c>
      <c r="B34" s="339"/>
      <c r="C34" s="339"/>
      <c r="D34" s="339" t="s">
        <v>184</v>
      </c>
      <c r="E34" s="339"/>
      <c r="F34" s="534"/>
      <c r="G34" s="339"/>
      <c r="H34" s="340">
        <v>161453.26</v>
      </c>
      <c r="I34" s="340">
        <v>14094.5</v>
      </c>
      <c r="J34" s="341">
        <v>8.73</v>
      </c>
      <c r="K34" s="340">
        <v>54540.54</v>
      </c>
      <c r="L34" s="341">
        <v>33.78</v>
      </c>
      <c r="M34" s="340">
        <v>92818.22</v>
      </c>
      <c r="N34" s="341">
        <v>57.49</v>
      </c>
    </row>
    <row r="35" spans="1:14" s="315" customFormat="1" ht="13.9" customHeight="1">
      <c r="A35" s="339" t="s">
        <v>110</v>
      </c>
      <c r="B35" s="339"/>
      <c r="C35" s="339"/>
      <c r="D35" s="339" t="s">
        <v>111</v>
      </c>
      <c r="E35" s="339"/>
      <c r="F35" s="534"/>
      <c r="G35" s="339"/>
      <c r="H35" s="340">
        <v>74713.58</v>
      </c>
      <c r="I35" s="340">
        <v>4186.72</v>
      </c>
      <c r="J35" s="341">
        <v>5.6</v>
      </c>
      <c r="K35" s="340">
        <v>39577.410000000003</v>
      </c>
      <c r="L35" s="341">
        <v>52.97</v>
      </c>
      <c r="M35" s="340">
        <v>30949.45</v>
      </c>
      <c r="N35" s="341">
        <v>41.42</v>
      </c>
    </row>
    <row r="36" spans="1:14" s="315" customFormat="1" ht="13.9" customHeight="1">
      <c r="A36" s="339" t="s">
        <v>112</v>
      </c>
      <c r="B36" s="339"/>
      <c r="C36" s="339"/>
      <c r="D36" s="339" t="s">
        <v>113</v>
      </c>
      <c r="E36" s="339"/>
      <c r="F36" s="534"/>
      <c r="G36" s="339"/>
      <c r="H36" s="340">
        <v>3184905.09</v>
      </c>
      <c r="I36" s="340">
        <v>168223.03</v>
      </c>
      <c r="J36" s="341">
        <v>5.28</v>
      </c>
      <c r="K36" s="340">
        <v>1797638.51</v>
      </c>
      <c r="L36" s="341">
        <v>56.44</v>
      </c>
      <c r="M36" s="340">
        <v>1219043.56</v>
      </c>
      <c r="N36" s="341">
        <v>38.28</v>
      </c>
    </row>
    <row r="37" spans="1:14" s="315" customFormat="1" ht="13.9" customHeight="1">
      <c r="A37" s="339"/>
      <c r="B37" s="339" t="s">
        <v>185</v>
      </c>
      <c r="C37" s="339"/>
      <c r="D37" s="339"/>
      <c r="E37" s="339" t="s">
        <v>186</v>
      </c>
      <c r="F37" s="534"/>
      <c r="G37" s="339"/>
      <c r="H37" s="340">
        <v>2498312.59</v>
      </c>
      <c r="I37" s="340">
        <v>135442.85999999999</v>
      </c>
      <c r="J37" s="341">
        <v>5.42</v>
      </c>
      <c r="K37" s="340">
        <v>1342623.69</v>
      </c>
      <c r="L37" s="341">
        <v>53.74</v>
      </c>
      <c r="M37" s="340">
        <v>1020246.05</v>
      </c>
      <c r="N37" s="341">
        <v>40.840000000000003</v>
      </c>
    </row>
    <row r="38" spans="1:14" s="315" customFormat="1" ht="13.9" customHeight="1">
      <c r="A38" s="339" t="s">
        <v>114</v>
      </c>
      <c r="B38" s="339"/>
      <c r="C38" s="339"/>
      <c r="D38" s="339" t="s">
        <v>115</v>
      </c>
      <c r="E38" s="339"/>
      <c r="F38" s="534"/>
      <c r="G38" s="339"/>
      <c r="H38" s="340">
        <v>284428.2</v>
      </c>
      <c r="I38" s="340">
        <v>216194.91</v>
      </c>
      <c r="J38" s="341">
        <v>76.010000000000005</v>
      </c>
      <c r="K38" s="340">
        <v>16475.580000000002</v>
      </c>
      <c r="L38" s="341">
        <v>5.79</v>
      </c>
      <c r="M38" s="340">
        <v>51757.7</v>
      </c>
      <c r="N38" s="341">
        <v>18.2</v>
      </c>
    </row>
    <row r="39" spans="1:14" s="315" customFormat="1" ht="13.9" customHeight="1">
      <c r="A39" s="339" t="s">
        <v>116</v>
      </c>
      <c r="B39" s="339"/>
      <c r="C39" s="339"/>
      <c r="D39" s="339" t="s">
        <v>117</v>
      </c>
      <c r="E39" s="339"/>
      <c r="F39" s="534"/>
      <c r="G39" s="339"/>
      <c r="H39" s="340">
        <v>4685310.59</v>
      </c>
      <c r="I39" s="340">
        <v>365175.81</v>
      </c>
      <c r="J39" s="341">
        <v>7.79</v>
      </c>
      <c r="K39" s="340">
        <v>2848588.35</v>
      </c>
      <c r="L39" s="341">
        <v>60.8</v>
      </c>
      <c r="M39" s="340">
        <v>1471546.43</v>
      </c>
      <c r="N39" s="341">
        <v>31.41</v>
      </c>
    </row>
    <row r="40" spans="1:14" s="315" customFormat="1" ht="13.9" customHeight="1">
      <c r="A40" s="339"/>
      <c r="B40" s="339" t="s">
        <v>118</v>
      </c>
      <c r="C40" s="339"/>
      <c r="D40" s="339"/>
      <c r="E40" s="339" t="s">
        <v>119</v>
      </c>
      <c r="F40" s="534"/>
      <c r="G40" s="339"/>
      <c r="H40" s="340">
        <v>2268609.84</v>
      </c>
      <c r="I40" s="340">
        <v>117292.19</v>
      </c>
      <c r="J40" s="341">
        <v>5.17</v>
      </c>
      <c r="K40" s="340">
        <v>1525090.32</v>
      </c>
      <c r="L40" s="341">
        <v>67.23</v>
      </c>
      <c r="M40" s="340">
        <v>626227.32999999996</v>
      </c>
      <c r="N40" s="341">
        <v>27.6</v>
      </c>
    </row>
    <row r="41" spans="1:14" s="315" customFormat="1" ht="13.9" customHeight="1">
      <c r="A41" s="339"/>
      <c r="B41" s="339" t="s">
        <v>120</v>
      </c>
      <c r="C41" s="339"/>
      <c r="D41" s="339"/>
      <c r="E41" s="339" t="s">
        <v>121</v>
      </c>
      <c r="F41" s="534"/>
      <c r="G41" s="339"/>
      <c r="H41" s="340">
        <v>2170390.46</v>
      </c>
      <c r="I41" s="340">
        <v>227849.57</v>
      </c>
      <c r="J41" s="341">
        <v>10.5</v>
      </c>
      <c r="K41" s="340">
        <v>1178582.05</v>
      </c>
      <c r="L41" s="341">
        <v>54.3</v>
      </c>
      <c r="M41" s="340">
        <v>763958.84</v>
      </c>
      <c r="N41" s="341">
        <v>35.200000000000003</v>
      </c>
    </row>
    <row r="42" spans="1:14" s="315" customFormat="1" ht="13.9" customHeight="1">
      <c r="A42" s="339"/>
      <c r="B42" s="339"/>
      <c r="C42" s="339" t="s">
        <v>122</v>
      </c>
      <c r="D42" s="339"/>
      <c r="E42" s="339"/>
      <c r="F42" s="534" t="s">
        <v>123</v>
      </c>
      <c r="G42" s="339"/>
      <c r="H42" s="340">
        <v>294820</v>
      </c>
      <c r="I42" s="340">
        <v>57575.89</v>
      </c>
      <c r="J42" s="341">
        <v>19.53</v>
      </c>
      <c r="K42" s="340">
        <v>167231.81</v>
      </c>
      <c r="L42" s="341">
        <v>56.72</v>
      </c>
      <c r="M42" s="340">
        <v>70012.3</v>
      </c>
      <c r="N42" s="341">
        <v>23.75</v>
      </c>
    </row>
    <row r="43" spans="1:14" s="315" customFormat="1" ht="13.9" customHeight="1">
      <c r="A43" s="339" t="s">
        <v>124</v>
      </c>
      <c r="B43" s="339"/>
      <c r="C43" s="339"/>
      <c r="D43" s="339" t="s">
        <v>125</v>
      </c>
      <c r="E43" s="339"/>
      <c r="F43" s="534"/>
      <c r="G43" s="339"/>
      <c r="H43" s="340">
        <v>477561.67</v>
      </c>
      <c r="I43" s="340">
        <v>22815.43</v>
      </c>
      <c r="J43" s="341">
        <v>4.78</v>
      </c>
      <c r="K43" s="340">
        <v>231156.43</v>
      </c>
      <c r="L43" s="341">
        <v>48.4</v>
      </c>
      <c r="M43" s="340">
        <v>223589.81</v>
      </c>
      <c r="N43" s="341">
        <v>46.82</v>
      </c>
    </row>
    <row r="44" spans="1:14" s="315" customFormat="1" ht="9" customHeight="1">
      <c r="A44" s="339"/>
      <c r="B44" s="339"/>
      <c r="C44" s="339"/>
      <c r="D44" s="339"/>
      <c r="E44" s="339"/>
      <c r="F44" s="534"/>
      <c r="G44" s="339"/>
      <c r="H44" s="340"/>
      <c r="I44" s="340"/>
      <c r="J44" s="341"/>
      <c r="K44" s="340"/>
      <c r="L44" s="341"/>
      <c r="M44" s="340"/>
      <c r="N44" s="341"/>
    </row>
    <row r="45" spans="1:14" s="315" customFormat="1" ht="13.9" customHeight="1">
      <c r="A45" s="339" t="s">
        <v>126</v>
      </c>
      <c r="B45" s="339"/>
      <c r="C45" s="339"/>
      <c r="D45" s="339"/>
      <c r="E45" s="339"/>
      <c r="F45" s="534"/>
      <c r="G45" s="339"/>
      <c r="H45" s="340">
        <v>60951954.5</v>
      </c>
      <c r="I45" s="340">
        <v>3654752.14</v>
      </c>
      <c r="J45" s="341">
        <v>6</v>
      </c>
      <c r="K45" s="340">
        <v>27190465.300000001</v>
      </c>
      <c r="L45" s="341">
        <v>44.61</v>
      </c>
      <c r="M45" s="340">
        <v>30106737.059999999</v>
      </c>
      <c r="N45" s="341">
        <v>49.39</v>
      </c>
    </row>
    <row r="46" spans="1:14" s="315" customFormat="1" ht="7.9" customHeight="1">
      <c r="A46" s="339"/>
      <c r="B46" s="339"/>
      <c r="C46" s="339"/>
      <c r="D46" s="339"/>
      <c r="E46" s="339"/>
      <c r="F46" s="534"/>
      <c r="G46" s="339"/>
      <c r="H46" s="340"/>
      <c r="I46" s="340"/>
      <c r="J46" s="341"/>
      <c r="K46" s="340"/>
      <c r="L46" s="341"/>
      <c r="M46" s="340"/>
      <c r="N46" s="341"/>
    </row>
    <row r="47" spans="1:14" s="315" customFormat="1" ht="13.9" customHeight="1">
      <c r="A47" s="371" t="s">
        <v>303</v>
      </c>
      <c r="B47" s="339"/>
      <c r="C47" s="339"/>
      <c r="D47" s="339"/>
      <c r="E47" s="339"/>
      <c r="F47" s="534"/>
      <c r="G47" s="339"/>
      <c r="H47" s="340"/>
      <c r="I47" s="340"/>
      <c r="J47" s="341"/>
      <c r="K47" s="340"/>
      <c r="L47" s="341"/>
      <c r="M47" s="340"/>
      <c r="N47" s="341"/>
    </row>
    <row r="48" spans="1:14" s="315" customFormat="1" ht="13.9" customHeight="1">
      <c r="A48" s="339"/>
      <c r="B48" s="339"/>
      <c r="C48" s="339"/>
      <c r="D48" s="339"/>
      <c r="E48" s="339"/>
      <c r="F48" s="534"/>
      <c r="G48" s="339"/>
      <c r="H48" s="340"/>
      <c r="I48" s="340"/>
      <c r="J48" s="341"/>
      <c r="K48" s="340"/>
      <c r="L48" s="341"/>
      <c r="M48" s="340"/>
      <c r="N48" s="341"/>
    </row>
    <row r="49" spans="1:14" s="315" customFormat="1" ht="13.9" customHeight="1">
      <c r="A49" s="339"/>
      <c r="B49" s="339"/>
      <c r="C49" s="339"/>
      <c r="D49" s="339"/>
      <c r="E49" s="339"/>
      <c r="F49" s="534"/>
      <c r="G49" s="339"/>
      <c r="H49" s="340"/>
      <c r="I49" s="340"/>
      <c r="J49" s="341"/>
      <c r="K49" s="340"/>
      <c r="L49" s="341"/>
      <c r="M49" s="340"/>
      <c r="N49" s="341"/>
    </row>
    <row r="50" spans="1:14" s="315" customFormat="1" ht="13.9" customHeight="1">
      <c r="A50" s="339"/>
      <c r="B50" s="339"/>
      <c r="C50" s="339"/>
      <c r="D50" s="339"/>
      <c r="E50" s="339"/>
      <c r="F50" s="534"/>
      <c r="G50" s="339"/>
      <c r="H50" s="340"/>
      <c r="I50" s="340"/>
      <c r="J50" s="341"/>
      <c r="K50" s="340"/>
      <c r="L50" s="341"/>
      <c r="M50" s="340"/>
      <c r="N50" s="341"/>
    </row>
    <row r="51" spans="1:14" s="315" customFormat="1" ht="13.9" customHeight="1">
      <c r="A51" s="339"/>
      <c r="B51" s="339"/>
      <c r="C51" s="339"/>
      <c r="D51" s="339"/>
      <c r="E51" s="339"/>
      <c r="F51" s="534"/>
      <c r="G51" s="339"/>
      <c r="H51" s="340"/>
      <c r="I51" s="340"/>
      <c r="J51" s="341"/>
      <c r="K51" s="340"/>
      <c r="L51" s="341"/>
      <c r="M51" s="340"/>
      <c r="N51" s="341"/>
    </row>
    <row r="52" spans="1:14" s="315" customFormat="1">
      <c r="A52" s="371" t="s">
        <v>304</v>
      </c>
      <c r="I52" s="445"/>
    </row>
    <row r="53" spans="1:14" s="315" customFormat="1" ht="12.75" customHeight="1">
      <c r="A53" s="316"/>
      <c r="B53" s="317"/>
      <c r="C53" s="317"/>
      <c r="D53" s="317"/>
      <c r="E53" s="317"/>
      <c r="F53" s="317"/>
      <c r="G53" s="318"/>
      <c r="H53" s="804" t="s">
        <v>293</v>
      </c>
      <c r="I53" s="874"/>
      <c r="J53" s="874"/>
      <c r="K53" s="874"/>
      <c r="L53" s="874"/>
      <c r="M53" s="874"/>
      <c r="N53" s="875"/>
    </row>
    <row r="54" spans="1:14" s="315" customFormat="1" ht="12.75" customHeight="1">
      <c r="A54" s="354"/>
      <c r="B54" s="533"/>
      <c r="C54" s="315" t="s">
        <v>62</v>
      </c>
      <c r="D54" s="533"/>
      <c r="E54" s="533"/>
      <c r="F54" s="533"/>
      <c r="G54" s="399"/>
      <c r="H54" s="819" t="s">
        <v>3</v>
      </c>
      <c r="I54" s="876" t="s">
        <v>299</v>
      </c>
      <c r="J54" s="876"/>
      <c r="K54" s="876"/>
      <c r="L54" s="876"/>
      <c r="M54" s="876"/>
      <c r="N54" s="877"/>
    </row>
    <row r="55" spans="1:14" s="315" customFormat="1" ht="12.75" customHeight="1">
      <c r="A55" s="353"/>
      <c r="B55" s="337"/>
      <c r="C55" s="315" t="s">
        <v>173</v>
      </c>
      <c r="G55" s="323"/>
      <c r="H55" s="834"/>
      <c r="I55" s="878" t="s">
        <v>300</v>
      </c>
      <c r="J55" s="833"/>
      <c r="K55" s="880" t="s">
        <v>301</v>
      </c>
      <c r="L55" s="881"/>
      <c r="M55" s="809" t="s">
        <v>302</v>
      </c>
      <c r="N55" s="833"/>
    </row>
    <row r="56" spans="1:14" s="315" customFormat="1" ht="15.75" customHeight="1">
      <c r="A56" s="353"/>
      <c r="B56" s="337"/>
      <c r="C56" s="315" t="s">
        <v>177</v>
      </c>
      <c r="G56" s="323"/>
      <c r="H56" s="821"/>
      <c r="I56" s="879"/>
      <c r="J56" s="829"/>
      <c r="K56" s="882"/>
      <c r="L56" s="883"/>
      <c r="M56" s="828"/>
      <c r="N56" s="829"/>
    </row>
    <row r="57" spans="1:14" s="315" customFormat="1" ht="15.75" customHeight="1">
      <c r="A57" s="354"/>
      <c r="B57" s="528"/>
      <c r="G57" s="323"/>
      <c r="H57" s="836" t="s">
        <v>178</v>
      </c>
      <c r="I57" s="845"/>
      <c r="J57" s="527" t="s">
        <v>8</v>
      </c>
      <c r="K57" s="527" t="s">
        <v>178</v>
      </c>
      <c r="L57" s="527" t="s">
        <v>8</v>
      </c>
      <c r="M57" s="527" t="s">
        <v>178</v>
      </c>
      <c r="N57" s="527" t="s">
        <v>8</v>
      </c>
    </row>
    <row r="58" spans="1:14" s="315" customFormat="1" ht="12.75" customHeight="1">
      <c r="A58" s="332"/>
      <c r="B58" s="334"/>
      <c r="C58" s="334"/>
      <c r="D58" s="334"/>
      <c r="E58" s="334"/>
      <c r="F58" s="334"/>
      <c r="G58" s="335"/>
      <c r="H58" s="356">
        <v>1</v>
      </c>
      <c r="I58" s="444">
        <v>2</v>
      </c>
      <c r="J58" s="356">
        <v>3</v>
      </c>
      <c r="K58" s="356">
        <v>4</v>
      </c>
      <c r="L58" s="356">
        <v>5</v>
      </c>
      <c r="M58" s="356">
        <v>6</v>
      </c>
      <c r="N58" s="356">
        <v>7</v>
      </c>
    </row>
    <row r="59" spans="1:14" s="315" customFormat="1" ht="8.4499999999999993" customHeight="1">
      <c r="I59" s="445"/>
      <c r="J59" s="338"/>
      <c r="K59" s="338"/>
      <c r="L59" s="351"/>
    </row>
    <row r="60" spans="1:14" s="315" customFormat="1" ht="13.9" customHeight="1">
      <c r="A60" s="339" t="s">
        <v>189</v>
      </c>
      <c r="B60" s="339"/>
      <c r="C60" s="339"/>
      <c r="D60" s="339"/>
      <c r="E60" s="339"/>
      <c r="F60" s="534"/>
      <c r="G60" s="339"/>
      <c r="H60" s="340"/>
      <c r="I60" s="340"/>
      <c r="J60" s="341"/>
      <c r="K60" s="340"/>
      <c r="L60" s="341"/>
      <c r="M60" s="340"/>
      <c r="N60" s="341"/>
    </row>
    <row r="61" spans="1:14" s="315" customFormat="1" ht="4.1500000000000004" customHeight="1">
      <c r="A61" s="339"/>
      <c r="B61" s="339"/>
      <c r="C61" s="339"/>
      <c r="D61" s="339"/>
      <c r="E61" s="339"/>
      <c r="F61" s="534"/>
      <c r="G61" s="339"/>
      <c r="H61" s="340"/>
      <c r="I61" s="340"/>
      <c r="J61" s="341"/>
      <c r="K61" s="340"/>
      <c r="L61" s="341"/>
      <c r="M61" s="340"/>
      <c r="N61" s="341"/>
    </row>
    <row r="62" spans="1:14" s="315" customFormat="1" ht="13.9" customHeight="1">
      <c r="A62" s="339" t="s">
        <v>190</v>
      </c>
      <c r="B62" s="339"/>
      <c r="C62" s="339"/>
      <c r="D62" s="339"/>
      <c r="E62" s="339"/>
      <c r="F62" s="534"/>
      <c r="G62" s="339"/>
      <c r="H62" s="340">
        <v>45974809.43</v>
      </c>
      <c r="I62" s="340">
        <v>2571259.4500000002</v>
      </c>
      <c r="J62" s="341">
        <v>5.59</v>
      </c>
      <c r="K62" s="340">
        <v>19348300.350000001</v>
      </c>
      <c r="L62" s="341">
        <v>42.08</v>
      </c>
      <c r="M62" s="340">
        <v>24055249.629999999</v>
      </c>
      <c r="N62" s="341">
        <v>52.32</v>
      </c>
    </row>
    <row r="63" spans="1:14" s="315" customFormat="1" ht="13.9" customHeight="1">
      <c r="A63" s="339"/>
      <c r="B63" s="339" t="s">
        <v>191</v>
      </c>
      <c r="C63" s="339"/>
      <c r="D63" s="339"/>
      <c r="E63" s="339"/>
      <c r="F63" s="534"/>
      <c r="G63" s="339"/>
      <c r="H63" s="340">
        <v>13463725.880000001</v>
      </c>
      <c r="I63" s="340">
        <v>874710.41</v>
      </c>
      <c r="J63" s="341">
        <v>6.5</v>
      </c>
      <c r="K63" s="340">
        <v>6585148.71</v>
      </c>
      <c r="L63" s="341">
        <v>48.91</v>
      </c>
      <c r="M63" s="340">
        <v>6003866.75</v>
      </c>
      <c r="N63" s="341">
        <v>44.59</v>
      </c>
    </row>
    <row r="64" spans="1:14" s="315" customFormat="1" ht="13.9" customHeight="1">
      <c r="A64" s="339"/>
      <c r="B64" s="339" t="s">
        <v>192</v>
      </c>
      <c r="C64" s="339"/>
      <c r="D64" s="339"/>
      <c r="E64" s="339"/>
      <c r="F64" s="534"/>
      <c r="G64" s="339"/>
      <c r="H64" s="340">
        <v>32511083.550000001</v>
      </c>
      <c r="I64" s="340">
        <v>1696549.04</v>
      </c>
      <c r="J64" s="341">
        <v>5.22</v>
      </c>
      <c r="K64" s="340">
        <v>12763151.630000001</v>
      </c>
      <c r="L64" s="341">
        <v>39.26</v>
      </c>
      <c r="M64" s="340">
        <v>18051382.879999999</v>
      </c>
      <c r="N64" s="341">
        <v>55.52</v>
      </c>
    </row>
    <row r="65" spans="1:14" s="315" customFormat="1" ht="13.9" customHeight="1">
      <c r="A65" s="339" t="s">
        <v>193</v>
      </c>
      <c r="B65" s="339"/>
      <c r="C65" s="339"/>
      <c r="D65" s="339"/>
      <c r="E65" s="339"/>
      <c r="F65" s="534"/>
      <c r="G65" s="339"/>
      <c r="H65" s="340">
        <v>7292949.9000000004</v>
      </c>
      <c r="I65" s="340">
        <v>493680.52</v>
      </c>
      <c r="J65" s="341">
        <v>6.77</v>
      </c>
      <c r="K65" s="340">
        <v>4298440.3600000003</v>
      </c>
      <c r="L65" s="341">
        <v>58.94</v>
      </c>
      <c r="M65" s="340">
        <v>2500829.02</v>
      </c>
      <c r="N65" s="341">
        <v>34.29</v>
      </c>
    </row>
    <row r="66" spans="1:14" s="315" customFormat="1" ht="13.9" customHeight="1">
      <c r="A66" s="339" t="s">
        <v>194</v>
      </c>
      <c r="B66" s="339"/>
      <c r="C66" s="339"/>
      <c r="D66" s="339"/>
      <c r="E66" s="339"/>
      <c r="F66" s="534"/>
      <c r="G66" s="339"/>
      <c r="H66" s="340">
        <v>7684195.1699999999</v>
      </c>
      <c r="I66" s="340">
        <v>589812.17000000004</v>
      </c>
      <c r="J66" s="341">
        <v>7.68</v>
      </c>
      <c r="K66" s="340">
        <v>3543724.6</v>
      </c>
      <c r="L66" s="341">
        <v>46.12</v>
      </c>
      <c r="M66" s="340">
        <v>3550658.4</v>
      </c>
      <c r="N66" s="341">
        <v>46.21</v>
      </c>
    </row>
    <row r="67" spans="1:14" s="315" customFormat="1" ht="13.9" customHeight="1">
      <c r="A67" s="339"/>
      <c r="B67" s="339"/>
      <c r="C67" s="339"/>
      <c r="D67" s="339"/>
      <c r="E67" s="339"/>
      <c r="F67" s="534"/>
      <c r="G67" s="339"/>
      <c r="H67" s="340"/>
      <c r="I67" s="340"/>
      <c r="J67" s="341"/>
      <c r="K67" s="340"/>
      <c r="L67" s="341"/>
      <c r="M67" s="340"/>
      <c r="N67" s="341"/>
    </row>
    <row r="68" spans="1:14" s="315" customFormat="1" ht="13.9" customHeight="1">
      <c r="A68" s="339" t="s">
        <v>126</v>
      </c>
      <c r="B68" s="339"/>
      <c r="C68" s="339"/>
      <c r="D68" s="339"/>
      <c r="E68" s="339"/>
      <c r="F68" s="534"/>
      <c r="G68" s="339"/>
      <c r="H68" s="340">
        <v>60951954.5</v>
      </c>
      <c r="I68" s="340">
        <v>3654752.14</v>
      </c>
      <c r="J68" s="341">
        <v>6</v>
      </c>
      <c r="K68" s="340">
        <v>27190465.300000001</v>
      </c>
      <c r="L68" s="341">
        <v>44.61</v>
      </c>
      <c r="M68" s="340">
        <v>30106737.059999999</v>
      </c>
      <c r="N68" s="341">
        <v>49.39</v>
      </c>
    </row>
    <row r="69" spans="1:14" s="315" customFormat="1" ht="13.9" customHeight="1">
      <c r="A69" s="339"/>
      <c r="B69" s="339"/>
      <c r="C69" s="339"/>
      <c r="D69" s="339"/>
      <c r="E69" s="339"/>
      <c r="F69" s="534"/>
      <c r="G69" s="339"/>
      <c r="H69" s="340"/>
      <c r="I69" s="340"/>
      <c r="J69" s="341"/>
      <c r="K69" s="340"/>
      <c r="L69" s="341"/>
      <c r="M69" s="340"/>
      <c r="N69" s="341"/>
    </row>
    <row r="70" spans="1:14" s="315" customFormat="1" ht="13.9" customHeight="1">
      <c r="A70" s="339" t="s">
        <v>195</v>
      </c>
      <c r="B70" s="339"/>
      <c r="C70" s="339"/>
      <c r="D70" s="339"/>
      <c r="E70" s="339"/>
      <c r="F70" s="534"/>
      <c r="G70" s="339"/>
      <c r="H70" s="340"/>
      <c r="I70" s="340"/>
      <c r="J70" s="341"/>
      <c r="K70" s="340"/>
      <c r="L70" s="341"/>
      <c r="M70" s="340"/>
      <c r="N70" s="341"/>
    </row>
    <row r="71" spans="1:14" s="315" customFormat="1" ht="4.1500000000000004" customHeight="1">
      <c r="A71" s="339"/>
      <c r="B71" s="339"/>
      <c r="C71" s="339"/>
      <c r="D71" s="339"/>
      <c r="E71" s="339"/>
      <c r="F71" s="534"/>
      <c r="G71" s="339"/>
      <c r="H71" s="340"/>
      <c r="I71" s="340"/>
      <c r="J71" s="341"/>
      <c r="K71" s="340"/>
      <c r="L71" s="341"/>
      <c r="M71" s="340"/>
      <c r="N71" s="341"/>
    </row>
    <row r="72" spans="1:14" s="315" customFormat="1" ht="13.9" customHeight="1">
      <c r="A72" s="339" t="s">
        <v>196</v>
      </c>
      <c r="B72" s="339"/>
      <c r="C72" s="339"/>
      <c r="D72" s="339"/>
      <c r="E72" s="339"/>
      <c r="F72" s="534"/>
      <c r="G72" s="339"/>
      <c r="H72" s="340">
        <v>702892.85</v>
      </c>
      <c r="I72" s="340">
        <v>49618.03</v>
      </c>
      <c r="J72" s="341">
        <v>7.06</v>
      </c>
      <c r="K72" s="340">
        <v>371940.41</v>
      </c>
      <c r="L72" s="341">
        <v>52.92</v>
      </c>
      <c r="M72" s="340">
        <v>281334.40999999997</v>
      </c>
      <c r="N72" s="341">
        <v>40.03</v>
      </c>
    </row>
    <row r="73" spans="1:14" s="315" customFormat="1" ht="13.9" customHeight="1">
      <c r="A73" s="339" t="s">
        <v>197</v>
      </c>
      <c r="B73" s="339"/>
      <c r="C73" s="339"/>
      <c r="D73" s="339"/>
      <c r="E73" s="339"/>
      <c r="F73" s="534"/>
      <c r="G73" s="339"/>
      <c r="H73" s="340">
        <v>1035528.74</v>
      </c>
      <c r="I73" s="340">
        <v>71612.53</v>
      </c>
      <c r="J73" s="341">
        <v>6.92</v>
      </c>
      <c r="K73" s="340">
        <v>530061.04</v>
      </c>
      <c r="L73" s="341">
        <v>51.19</v>
      </c>
      <c r="M73" s="340">
        <v>433855.17</v>
      </c>
      <c r="N73" s="341">
        <v>41.9</v>
      </c>
    </row>
    <row r="74" spans="1:14" s="315" customFormat="1" ht="13.9" customHeight="1">
      <c r="A74" s="339" t="s">
        <v>198</v>
      </c>
      <c r="B74" s="339"/>
      <c r="C74" s="339"/>
      <c r="D74" s="339"/>
      <c r="E74" s="339"/>
      <c r="F74" s="534"/>
      <c r="G74" s="339"/>
      <c r="H74" s="340">
        <v>1096152.3799999999</v>
      </c>
      <c r="I74" s="340">
        <v>74020.34</v>
      </c>
      <c r="J74" s="341">
        <v>6.75</v>
      </c>
      <c r="K74" s="340">
        <v>554876.57999999996</v>
      </c>
      <c r="L74" s="341">
        <v>50.62</v>
      </c>
      <c r="M74" s="340">
        <v>467255.46</v>
      </c>
      <c r="N74" s="341">
        <v>42.63</v>
      </c>
    </row>
    <row r="75" spans="1:14" s="315" customFormat="1" ht="13.9" customHeight="1">
      <c r="A75" s="339" t="s">
        <v>199</v>
      </c>
      <c r="B75" s="339"/>
      <c r="C75" s="339"/>
      <c r="D75" s="339"/>
      <c r="E75" s="339"/>
      <c r="F75" s="534"/>
      <c r="G75" s="339"/>
      <c r="H75" s="340">
        <v>2421950.52</v>
      </c>
      <c r="I75" s="340">
        <v>179263.34</v>
      </c>
      <c r="J75" s="341">
        <v>7.4</v>
      </c>
      <c r="K75" s="340">
        <v>1226056.8</v>
      </c>
      <c r="L75" s="341">
        <v>50.62</v>
      </c>
      <c r="M75" s="340">
        <v>1016630.38</v>
      </c>
      <c r="N75" s="341">
        <v>41.98</v>
      </c>
    </row>
    <row r="76" spans="1:14" s="315" customFormat="1" ht="13.9" customHeight="1">
      <c r="A76" s="339" t="s">
        <v>200</v>
      </c>
      <c r="B76" s="339"/>
      <c r="C76" s="339"/>
      <c r="D76" s="339"/>
      <c r="E76" s="339"/>
      <c r="F76" s="534"/>
      <c r="G76" s="339"/>
      <c r="H76" s="340">
        <v>2825932.82</v>
      </c>
      <c r="I76" s="340">
        <v>185052.66</v>
      </c>
      <c r="J76" s="341">
        <v>6.55</v>
      </c>
      <c r="K76" s="340">
        <v>1300042.6100000001</v>
      </c>
      <c r="L76" s="341">
        <v>46</v>
      </c>
      <c r="M76" s="340">
        <v>1340837.55</v>
      </c>
      <c r="N76" s="341">
        <v>47.45</v>
      </c>
    </row>
    <row r="77" spans="1:14" s="315" customFormat="1" ht="13.9" customHeight="1">
      <c r="A77" s="339" t="s">
        <v>201</v>
      </c>
      <c r="B77" s="339"/>
      <c r="C77" s="339"/>
      <c r="D77" s="339"/>
      <c r="E77" s="339"/>
      <c r="F77" s="534"/>
      <c r="G77" s="339"/>
      <c r="H77" s="340">
        <v>3660395.52</v>
      </c>
      <c r="I77" s="340">
        <v>212502.1</v>
      </c>
      <c r="J77" s="341">
        <v>5.81</v>
      </c>
      <c r="K77" s="340">
        <v>1662926.11</v>
      </c>
      <c r="L77" s="341">
        <v>45.43</v>
      </c>
      <c r="M77" s="340">
        <v>1784967.31</v>
      </c>
      <c r="N77" s="341">
        <v>48.76</v>
      </c>
    </row>
    <row r="78" spans="1:14" s="315" customFormat="1" ht="13.9" customHeight="1">
      <c r="A78" s="339" t="s">
        <v>202</v>
      </c>
      <c r="B78" s="339"/>
      <c r="C78" s="339"/>
      <c r="D78" s="339"/>
      <c r="E78" s="339"/>
      <c r="F78" s="534"/>
      <c r="G78" s="339"/>
      <c r="H78" s="340">
        <v>5585035.4500000002</v>
      </c>
      <c r="I78" s="340">
        <v>381059.43</v>
      </c>
      <c r="J78" s="341">
        <v>6.82</v>
      </c>
      <c r="K78" s="340">
        <v>2567360.7999999998</v>
      </c>
      <c r="L78" s="341">
        <v>45.97</v>
      </c>
      <c r="M78" s="340">
        <v>2636615.2200000002</v>
      </c>
      <c r="N78" s="341">
        <v>47.21</v>
      </c>
    </row>
    <row r="79" spans="1:14" s="315" customFormat="1" ht="13.9" customHeight="1">
      <c r="A79" s="339" t="s">
        <v>203</v>
      </c>
      <c r="B79" s="339"/>
      <c r="C79" s="339"/>
      <c r="D79" s="339"/>
      <c r="E79" s="339"/>
      <c r="F79" s="534"/>
      <c r="G79" s="339"/>
      <c r="H79" s="340">
        <v>6845575.1600000001</v>
      </c>
      <c r="I79" s="340">
        <v>622963.67000000004</v>
      </c>
      <c r="J79" s="341">
        <v>9.1</v>
      </c>
      <c r="K79" s="340">
        <v>2970797.52</v>
      </c>
      <c r="L79" s="341">
        <v>43.4</v>
      </c>
      <c r="M79" s="340">
        <v>3251813.97</v>
      </c>
      <c r="N79" s="341">
        <v>47.5</v>
      </c>
    </row>
    <row r="80" spans="1:14" s="315" customFormat="1" ht="13.9" customHeight="1">
      <c r="A80" s="339" t="s">
        <v>204</v>
      </c>
      <c r="B80" s="339"/>
      <c r="C80" s="339"/>
      <c r="D80" s="339"/>
      <c r="E80" s="339"/>
      <c r="F80" s="534"/>
      <c r="G80" s="339"/>
      <c r="H80" s="340">
        <v>6372046.04</v>
      </c>
      <c r="I80" s="340">
        <v>455617.97</v>
      </c>
      <c r="J80" s="341">
        <v>7.15</v>
      </c>
      <c r="K80" s="340">
        <v>3039354.73</v>
      </c>
      <c r="L80" s="341">
        <v>47.7</v>
      </c>
      <c r="M80" s="340">
        <v>2877073.34</v>
      </c>
      <c r="N80" s="341">
        <v>45.15</v>
      </c>
    </row>
    <row r="81" spans="1:14" s="315" customFormat="1" ht="13.9" customHeight="1">
      <c r="A81" s="339" t="s">
        <v>205</v>
      </c>
      <c r="B81" s="339"/>
      <c r="C81" s="339"/>
      <c r="D81" s="339"/>
      <c r="E81" s="339"/>
      <c r="F81" s="534"/>
      <c r="G81" s="339"/>
      <c r="H81" s="340">
        <v>30406445.02</v>
      </c>
      <c r="I81" s="340">
        <v>1423042.07</v>
      </c>
      <c r="J81" s="341">
        <v>4.68</v>
      </c>
      <c r="K81" s="340">
        <v>12967048.710000001</v>
      </c>
      <c r="L81" s="341">
        <v>42.65</v>
      </c>
      <c r="M81" s="340">
        <v>16016354.24</v>
      </c>
      <c r="N81" s="341">
        <v>52.67</v>
      </c>
    </row>
    <row r="82" spans="1:14" s="315" customFormat="1" ht="13.9" customHeight="1">
      <c r="A82" s="339"/>
      <c r="B82" s="339"/>
      <c r="C82" s="339"/>
      <c r="D82" s="339"/>
      <c r="E82" s="339"/>
      <c r="F82" s="534"/>
      <c r="G82" s="339"/>
      <c r="H82" s="340"/>
      <c r="I82" s="340"/>
      <c r="J82" s="341"/>
      <c r="K82" s="340"/>
      <c r="L82" s="341"/>
      <c r="M82" s="340"/>
      <c r="N82" s="341"/>
    </row>
    <row r="83" spans="1:14" s="315" customFormat="1" ht="13.9" customHeight="1">
      <c r="A83" s="339" t="s">
        <v>126</v>
      </c>
      <c r="B83" s="339"/>
      <c r="C83" s="339"/>
      <c r="D83" s="339"/>
      <c r="E83" s="339"/>
      <c r="F83" s="534"/>
      <c r="G83" s="339"/>
      <c r="H83" s="340">
        <v>60951954.5</v>
      </c>
      <c r="I83" s="340">
        <v>3654752.14</v>
      </c>
      <c r="J83" s="341">
        <v>6</v>
      </c>
      <c r="K83" s="340">
        <v>27190465.300000001</v>
      </c>
      <c r="L83" s="341">
        <v>44.61</v>
      </c>
      <c r="M83" s="340">
        <v>30106737.059999999</v>
      </c>
      <c r="N83" s="341">
        <v>49.39</v>
      </c>
    </row>
    <row r="84" spans="1:14" s="315" customFormat="1">
      <c r="A84" s="339"/>
      <c r="B84" s="339"/>
      <c r="C84" s="339"/>
      <c r="D84" s="339"/>
      <c r="E84" s="339"/>
      <c r="F84" s="534"/>
      <c r="G84" s="339"/>
      <c r="H84" s="473"/>
      <c r="I84" s="473"/>
      <c r="J84" s="338"/>
      <c r="K84" s="473"/>
      <c r="L84" s="338"/>
      <c r="M84" s="473"/>
      <c r="N84" s="338"/>
    </row>
    <row r="85" spans="1:14" s="315" customFormat="1">
      <c r="A85" s="347" t="s">
        <v>9</v>
      </c>
      <c r="B85" s="348"/>
      <c r="C85" s="348"/>
      <c r="D85" s="348"/>
      <c r="E85" s="348"/>
      <c r="F85" s="468"/>
      <c r="G85" s="348"/>
      <c r="H85" s="473"/>
      <c r="I85" s="473"/>
      <c r="J85" s="338"/>
      <c r="K85" s="473"/>
      <c r="L85" s="338"/>
      <c r="M85" s="473"/>
      <c r="N85" s="338"/>
    </row>
    <row r="86" spans="1:14" ht="12.75" customHeight="1">
      <c r="A86" s="347" t="s">
        <v>10</v>
      </c>
      <c r="B86" s="348"/>
      <c r="C86" s="348"/>
      <c r="D86" s="348"/>
      <c r="E86" s="535"/>
      <c r="F86" s="535"/>
      <c r="G86" s="535"/>
      <c r="H86" s="474"/>
      <c r="I86" s="474"/>
      <c r="J86" s="338"/>
      <c r="K86" s="338"/>
      <c r="L86" s="338"/>
      <c r="M86" s="474"/>
      <c r="N86" s="338"/>
    </row>
    <row r="87" spans="1:14">
      <c r="A87" s="347" t="s">
        <v>60</v>
      </c>
      <c r="B87" s="468"/>
      <c r="C87" s="468"/>
      <c r="D87" s="468"/>
      <c r="E87" s="468"/>
      <c r="F87" s="468"/>
      <c r="G87" s="468"/>
      <c r="H87" s="474"/>
      <c r="I87" s="474"/>
      <c r="J87" s="338"/>
      <c r="K87" s="338"/>
      <c r="L87" s="338"/>
      <c r="M87" s="474"/>
      <c r="N87" s="338"/>
    </row>
    <row r="88" spans="1:14">
      <c r="A88" s="468"/>
      <c r="B88" s="468"/>
      <c r="C88" s="468"/>
      <c r="D88" s="468"/>
      <c r="E88" s="468"/>
      <c r="F88" s="468"/>
      <c r="G88" s="468"/>
      <c r="H88" s="474"/>
      <c r="I88" s="474"/>
      <c r="J88" s="338"/>
      <c r="K88" s="338"/>
      <c r="L88" s="338"/>
      <c r="M88" s="474"/>
      <c r="N88" s="338"/>
    </row>
    <row r="89" spans="1:14">
      <c r="A89" s="468"/>
      <c r="B89" s="468"/>
      <c r="C89" s="468"/>
      <c r="D89" s="468"/>
      <c r="E89" s="468"/>
      <c r="F89" s="468"/>
      <c r="G89" s="468"/>
      <c r="H89" s="474"/>
      <c r="I89" s="474"/>
      <c r="J89" s="338"/>
      <c r="K89" s="338"/>
      <c r="L89" s="338"/>
      <c r="M89" s="474"/>
      <c r="N89" s="338"/>
    </row>
    <row r="90" spans="1:14">
      <c r="A90" s="468"/>
      <c r="B90" s="468"/>
      <c r="C90" s="468"/>
      <c r="D90" s="468"/>
      <c r="E90" s="468"/>
      <c r="F90" s="468"/>
      <c r="G90" s="468"/>
      <c r="H90" s="474"/>
      <c r="I90" s="474"/>
      <c r="J90" s="338"/>
      <c r="K90" s="338"/>
      <c r="L90" s="338"/>
      <c r="M90" s="474"/>
      <c r="N90" s="338"/>
    </row>
    <row r="91" spans="1:14">
      <c r="A91" s="468"/>
      <c r="B91" s="468"/>
      <c r="C91" s="468"/>
      <c r="D91" s="468"/>
      <c r="E91" s="468"/>
      <c r="F91" s="468"/>
      <c r="G91" s="468"/>
      <c r="H91" s="474"/>
      <c r="I91" s="474"/>
      <c r="J91" s="338"/>
      <c r="K91" s="338"/>
      <c r="L91" s="338"/>
      <c r="M91" s="474"/>
      <c r="N91" s="338"/>
    </row>
    <row r="92" spans="1:14">
      <c r="A92" s="468"/>
      <c r="B92" s="468"/>
      <c r="C92" s="468"/>
      <c r="D92" s="468"/>
      <c r="E92" s="468"/>
      <c r="F92" s="468"/>
      <c r="G92" s="468"/>
      <c r="H92" s="474"/>
      <c r="I92" s="474"/>
      <c r="J92" s="338"/>
      <c r="K92" s="338"/>
      <c r="L92" s="338"/>
      <c r="M92" s="474"/>
      <c r="N92" s="338"/>
    </row>
    <row r="93" spans="1:14">
      <c r="A93" s="468"/>
      <c r="B93" s="468"/>
      <c r="C93" s="468"/>
      <c r="D93" s="468"/>
      <c r="E93" s="468"/>
      <c r="F93" s="468"/>
      <c r="G93" s="468"/>
      <c r="H93" s="474"/>
      <c r="I93" s="474"/>
      <c r="J93" s="338"/>
      <c r="K93" s="338"/>
      <c r="L93" s="338"/>
      <c r="M93" s="474"/>
      <c r="N93" s="338"/>
    </row>
    <row r="94" spans="1:14">
      <c r="A94" s="468"/>
      <c r="B94" s="468"/>
      <c r="C94" s="468"/>
      <c r="D94" s="468"/>
      <c r="E94" s="468"/>
      <c r="F94" s="468"/>
      <c r="G94" s="468"/>
      <c r="H94" s="474"/>
      <c r="I94" s="474"/>
      <c r="J94" s="338"/>
      <c r="K94" s="338"/>
      <c r="L94" s="338"/>
      <c r="M94" s="474"/>
      <c r="N94" s="338"/>
    </row>
    <row r="95" spans="1:14">
      <c r="A95" s="468"/>
      <c r="B95" s="468"/>
      <c r="C95" s="468"/>
      <c r="D95" s="468"/>
      <c r="E95" s="468"/>
      <c r="F95" s="468"/>
      <c r="G95" s="468"/>
      <c r="H95" s="474"/>
      <c r="I95" s="474"/>
      <c r="J95" s="338"/>
      <c r="K95" s="338"/>
      <c r="L95" s="338"/>
      <c r="M95" s="474"/>
      <c r="N95" s="338"/>
    </row>
    <row r="96" spans="1:14">
      <c r="A96" s="468"/>
      <c r="B96" s="468"/>
      <c r="C96" s="468"/>
      <c r="D96" s="468"/>
      <c r="E96" s="468"/>
      <c r="F96" s="468"/>
      <c r="G96" s="468"/>
      <c r="H96" s="474"/>
      <c r="I96" s="474"/>
      <c r="J96" s="338"/>
      <c r="K96" s="338"/>
      <c r="L96" s="338"/>
      <c r="M96" s="474"/>
      <c r="N96" s="338"/>
    </row>
    <row r="97" spans="1:14">
      <c r="A97" s="468"/>
      <c r="B97" s="468"/>
      <c r="C97" s="468"/>
      <c r="D97" s="468"/>
      <c r="E97" s="468"/>
      <c r="F97" s="468"/>
      <c r="G97" s="468"/>
      <c r="H97" s="474"/>
      <c r="I97" s="474"/>
      <c r="J97" s="338"/>
      <c r="K97" s="338"/>
      <c r="L97" s="338"/>
      <c r="M97" s="474"/>
      <c r="N97" s="338"/>
    </row>
    <row r="98" spans="1:14">
      <c r="H98" s="474"/>
      <c r="I98" s="474"/>
      <c r="J98" s="338"/>
      <c r="K98" s="338"/>
      <c r="L98" s="338"/>
      <c r="M98" s="474"/>
      <c r="N98" s="338"/>
    </row>
    <row r="99" spans="1:14">
      <c r="H99" s="474"/>
      <c r="I99" s="474"/>
      <c r="J99" s="338"/>
      <c r="K99" s="338"/>
      <c r="L99" s="338"/>
      <c r="M99" s="474"/>
      <c r="N99" s="338"/>
    </row>
    <row r="100" spans="1:14">
      <c r="H100" s="474"/>
      <c r="I100" s="474"/>
      <c r="J100" s="338"/>
      <c r="K100" s="338"/>
      <c r="L100" s="338"/>
      <c r="M100" s="474"/>
      <c r="N100" s="338"/>
    </row>
    <row r="101" spans="1:14">
      <c r="H101" s="474"/>
      <c r="I101" s="474"/>
      <c r="J101" s="338"/>
      <c r="K101" s="338"/>
      <c r="L101" s="338"/>
      <c r="M101" s="474"/>
      <c r="N101" s="338"/>
    </row>
    <row r="102" spans="1:14">
      <c r="H102" s="474"/>
      <c r="I102" s="474"/>
      <c r="J102" s="338"/>
      <c r="K102" s="338"/>
      <c r="L102" s="338"/>
      <c r="M102" s="474"/>
      <c r="N102" s="338"/>
    </row>
    <row r="103" spans="1:14">
      <c r="H103" s="474"/>
      <c r="I103" s="474"/>
      <c r="J103" s="338"/>
      <c r="K103" s="338"/>
      <c r="L103" s="338"/>
      <c r="M103" s="474"/>
      <c r="N103" s="338"/>
    </row>
    <row r="104" spans="1:14">
      <c r="H104" s="474"/>
      <c r="I104" s="474"/>
      <c r="J104" s="338"/>
      <c r="K104" s="338"/>
      <c r="L104" s="338"/>
      <c r="M104" s="474"/>
      <c r="N104" s="338"/>
    </row>
    <row r="105" spans="1:14">
      <c r="H105" s="474"/>
      <c r="I105" s="474"/>
      <c r="J105" s="338"/>
      <c r="K105" s="338"/>
      <c r="L105" s="338"/>
      <c r="M105" s="474"/>
      <c r="N105" s="338"/>
    </row>
    <row r="106" spans="1:14">
      <c r="H106" s="474"/>
      <c r="I106" s="474"/>
      <c r="J106" s="338"/>
      <c r="K106" s="338"/>
      <c r="L106" s="338"/>
      <c r="M106" s="474"/>
      <c r="N106" s="338"/>
    </row>
    <row r="107" spans="1:14">
      <c r="H107" s="474"/>
      <c r="I107" s="474"/>
      <c r="J107" s="338"/>
      <c r="K107" s="338"/>
      <c r="L107" s="338"/>
      <c r="M107" s="474"/>
      <c r="N107" s="338"/>
    </row>
  </sheetData>
  <mergeCells count="14">
    <mergeCell ref="H3:N3"/>
    <mergeCell ref="H4:H6"/>
    <mergeCell ref="I4:N4"/>
    <mergeCell ref="I5:J6"/>
    <mergeCell ref="K5:L6"/>
    <mergeCell ref="M5:N6"/>
    <mergeCell ref="H57:I57"/>
    <mergeCell ref="H7:I7"/>
    <mergeCell ref="H53:N53"/>
    <mergeCell ref="H54:H56"/>
    <mergeCell ref="I54:N54"/>
    <mergeCell ref="I55:J56"/>
    <mergeCell ref="K55:L56"/>
    <mergeCell ref="M55:N56"/>
  </mergeCells>
  <pageMargins left="0.70866141732283472" right="0.70866141732283472" top="0.55118110236220474" bottom="0.55118110236220474" header="0.31496062992125984" footer="0.31496062992125984"/>
  <pageSetup paperSize="9"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O1" sqref="O1"/>
    </sheetView>
  </sheetViews>
  <sheetFormatPr baseColWidth="10" defaultColWidth="10.25" defaultRowHeight="12.75"/>
  <cols>
    <col min="1" max="2" width="1.125" style="313" customWidth="1"/>
    <col min="3" max="3" width="4.25" style="313" customWidth="1"/>
    <col min="4" max="6" width="1.125" style="313" customWidth="1"/>
    <col min="7" max="7" width="43.125" style="313" customWidth="1"/>
    <col min="8" max="8" width="9.75" style="313" customWidth="1"/>
    <col min="9" max="11" width="8.75" style="313" customWidth="1"/>
    <col min="12" max="12" width="10.625" style="313" customWidth="1"/>
    <col min="13" max="13" width="9.75" style="313" customWidth="1"/>
    <col min="14" max="19" width="8.75" style="313" customWidth="1"/>
    <col min="20" max="20" width="10" style="313" customWidth="1"/>
    <col min="21" max="21" width="8.75" style="313" customWidth="1"/>
    <col min="22" max="22" width="0.75" style="313" customWidth="1"/>
    <col min="23" max="16384" width="10.25" style="313"/>
  </cols>
  <sheetData>
    <row r="1" spans="1:21" ht="15.75">
      <c r="A1" s="310" t="s">
        <v>506</v>
      </c>
      <c r="B1" s="311"/>
      <c r="C1" s="312"/>
      <c r="D1" s="312"/>
      <c r="E1" s="312"/>
      <c r="F1" s="311"/>
      <c r="G1" s="310"/>
      <c r="H1" s="311"/>
      <c r="I1" s="311"/>
      <c r="J1" s="493"/>
    </row>
    <row r="2" spans="1:21" s="315" customFormat="1" ht="9.6" customHeight="1"/>
    <row r="3" spans="1:21" s="315" customFormat="1" ht="13.15" customHeight="1">
      <c r="A3" s="316"/>
      <c r="B3" s="450"/>
      <c r="C3" s="450"/>
      <c r="D3" s="450"/>
      <c r="E3" s="450"/>
      <c r="F3" s="450"/>
      <c r="G3" s="884" t="s">
        <v>305</v>
      </c>
      <c r="H3" s="886" t="s">
        <v>306</v>
      </c>
      <c r="I3" s="887"/>
      <c r="J3" s="887"/>
      <c r="K3" s="887"/>
      <c r="L3" s="887"/>
      <c r="M3" s="887"/>
      <c r="N3" s="887"/>
      <c r="O3" s="887"/>
      <c r="P3" s="887"/>
      <c r="Q3" s="887"/>
      <c r="R3" s="887"/>
      <c r="S3" s="887"/>
      <c r="T3" s="887"/>
      <c r="U3" s="888"/>
    </row>
    <row r="4" spans="1:21" s="315" customFormat="1" ht="12.6" customHeight="1">
      <c r="A4" s="354"/>
      <c r="B4" s="319"/>
      <c r="C4" s="319"/>
      <c r="D4" s="319"/>
      <c r="E4" s="319"/>
      <c r="F4" s="319"/>
      <c r="G4" s="885"/>
      <c r="H4" s="819" t="s">
        <v>307</v>
      </c>
      <c r="I4" s="886" t="s">
        <v>308</v>
      </c>
      <c r="J4" s="887"/>
      <c r="K4" s="887"/>
      <c r="L4" s="887"/>
      <c r="M4" s="887"/>
      <c r="N4" s="887"/>
      <c r="O4" s="887"/>
      <c r="P4" s="887"/>
      <c r="Q4" s="887"/>
      <c r="R4" s="887"/>
      <c r="S4" s="887"/>
      <c r="T4" s="887"/>
      <c r="U4" s="888"/>
    </row>
    <row r="5" spans="1:21" s="315" customFormat="1" ht="12.6" customHeight="1">
      <c r="A5" s="354"/>
      <c r="B5" s="319"/>
      <c r="C5" s="319"/>
      <c r="D5" s="319"/>
      <c r="E5" s="319"/>
      <c r="F5" s="319"/>
      <c r="G5" s="399"/>
      <c r="H5" s="889"/>
      <c r="I5" s="819" t="s">
        <v>309</v>
      </c>
      <c r="J5" s="819" t="s">
        <v>310</v>
      </c>
      <c r="K5" s="819" t="s">
        <v>311</v>
      </c>
      <c r="L5" s="885" t="s">
        <v>312</v>
      </c>
      <c r="M5" s="893" t="s">
        <v>313</v>
      </c>
      <c r="N5" s="819" t="s">
        <v>314</v>
      </c>
      <c r="O5" s="819" t="s">
        <v>509</v>
      </c>
      <c r="P5" s="819" t="s">
        <v>315</v>
      </c>
      <c r="Q5" s="819" t="s">
        <v>316</v>
      </c>
      <c r="R5" s="819" t="s">
        <v>317</v>
      </c>
      <c r="S5" s="819" t="s">
        <v>318</v>
      </c>
      <c r="T5" s="819" t="s">
        <v>510</v>
      </c>
      <c r="U5" s="819" t="s">
        <v>319</v>
      </c>
    </row>
    <row r="6" spans="1:21" s="315" customFormat="1" ht="12.6" customHeight="1">
      <c r="A6" s="354"/>
      <c r="B6" s="319"/>
      <c r="C6" s="319"/>
      <c r="D6" s="319"/>
      <c r="E6" s="319"/>
      <c r="F6" s="319"/>
      <c r="G6" s="399"/>
      <c r="H6" s="889"/>
      <c r="I6" s="889"/>
      <c r="J6" s="889"/>
      <c r="K6" s="889"/>
      <c r="L6" s="891"/>
      <c r="M6" s="893"/>
      <c r="N6" s="889"/>
      <c r="O6" s="889"/>
      <c r="P6" s="889"/>
      <c r="Q6" s="889"/>
      <c r="R6" s="889"/>
      <c r="S6" s="889"/>
      <c r="T6" s="889"/>
      <c r="U6" s="889"/>
    </row>
    <row r="7" spans="1:21" s="315" customFormat="1" ht="12.6" customHeight="1">
      <c r="A7" s="354"/>
      <c r="B7" s="319"/>
      <c r="C7" s="319"/>
      <c r="D7" s="319"/>
      <c r="E7" s="319"/>
      <c r="F7" s="319"/>
      <c r="G7" s="399"/>
      <c r="H7" s="889"/>
      <c r="I7" s="889"/>
      <c r="J7" s="889"/>
      <c r="K7" s="889"/>
      <c r="L7" s="891"/>
      <c r="M7" s="893"/>
      <c r="N7" s="889"/>
      <c r="O7" s="889"/>
      <c r="P7" s="889"/>
      <c r="Q7" s="889"/>
      <c r="R7" s="889"/>
      <c r="S7" s="889"/>
      <c r="T7" s="889"/>
      <c r="U7" s="889"/>
    </row>
    <row r="8" spans="1:21" s="315" customFormat="1" ht="12.6" customHeight="1">
      <c r="A8" s="354"/>
      <c r="B8" s="319"/>
      <c r="D8" s="319"/>
      <c r="E8" s="319"/>
      <c r="F8" s="319"/>
      <c r="G8" s="399"/>
      <c r="H8" s="889"/>
      <c r="I8" s="889"/>
      <c r="J8" s="889"/>
      <c r="K8" s="889"/>
      <c r="L8" s="891"/>
      <c r="M8" s="893"/>
      <c r="N8" s="889"/>
      <c r="O8" s="889"/>
      <c r="P8" s="889"/>
      <c r="Q8" s="889"/>
      <c r="R8" s="889"/>
      <c r="S8" s="889"/>
      <c r="T8" s="889"/>
      <c r="U8" s="889"/>
    </row>
    <row r="9" spans="1:21" s="315" customFormat="1" ht="12.6" customHeight="1">
      <c r="A9" s="354"/>
      <c r="B9" s="319"/>
      <c r="C9" s="315" t="s">
        <v>62</v>
      </c>
      <c r="D9" s="319"/>
      <c r="E9" s="319"/>
      <c r="F9" s="319"/>
      <c r="G9" s="399"/>
      <c r="H9" s="889"/>
      <c r="I9" s="889"/>
      <c r="J9" s="889"/>
      <c r="K9" s="889"/>
      <c r="L9" s="891"/>
      <c r="M9" s="893"/>
      <c r="N9" s="889"/>
      <c r="O9" s="889"/>
      <c r="P9" s="889"/>
      <c r="Q9" s="889"/>
      <c r="R9" s="889"/>
      <c r="S9" s="889"/>
      <c r="T9" s="889"/>
      <c r="U9" s="889"/>
    </row>
    <row r="10" spans="1:21" s="315" customFormat="1" ht="12.6" customHeight="1">
      <c r="A10" s="354"/>
      <c r="B10" s="319"/>
      <c r="C10" s="315" t="s">
        <v>173</v>
      </c>
      <c r="D10" s="319"/>
      <c r="E10" s="319"/>
      <c r="F10" s="319"/>
      <c r="G10" s="399"/>
      <c r="H10" s="889"/>
      <c r="I10" s="889"/>
      <c r="J10" s="889"/>
      <c r="K10" s="889"/>
      <c r="L10" s="891"/>
      <c r="M10" s="893"/>
      <c r="N10" s="889"/>
      <c r="O10" s="889"/>
      <c r="P10" s="889"/>
      <c r="Q10" s="889"/>
      <c r="R10" s="889"/>
      <c r="S10" s="889"/>
      <c r="T10" s="889"/>
      <c r="U10" s="889"/>
    </row>
    <row r="11" spans="1:21" s="315" customFormat="1" ht="14.45" customHeight="1">
      <c r="A11" s="354"/>
      <c r="B11" s="319"/>
      <c r="C11" s="315" t="s">
        <v>177</v>
      </c>
      <c r="D11" s="319"/>
      <c r="E11" s="319"/>
      <c r="F11" s="319"/>
      <c r="G11" s="399"/>
      <c r="H11" s="890"/>
      <c r="I11" s="890"/>
      <c r="J11" s="890"/>
      <c r="K11" s="890"/>
      <c r="L11" s="892"/>
      <c r="M11" s="894"/>
      <c r="N11" s="890"/>
      <c r="O11" s="890"/>
      <c r="P11" s="890"/>
      <c r="Q11" s="890"/>
      <c r="R11" s="890"/>
      <c r="S11" s="890"/>
      <c r="T11" s="890"/>
      <c r="U11" s="890"/>
    </row>
    <row r="12" spans="1:21" s="315" customFormat="1" ht="12.6" customHeight="1">
      <c r="A12" s="451"/>
      <c r="B12" s="324"/>
      <c r="D12" s="324"/>
      <c r="E12" s="324"/>
      <c r="F12" s="324"/>
      <c r="G12" s="325"/>
      <c r="H12" s="452" t="s">
        <v>320</v>
      </c>
      <c r="I12" s="453">
        <v>20</v>
      </c>
      <c r="J12" s="453">
        <v>21</v>
      </c>
      <c r="K12" s="453">
        <v>22</v>
      </c>
      <c r="L12" s="453" t="s">
        <v>321</v>
      </c>
      <c r="M12" s="453" t="s">
        <v>322</v>
      </c>
      <c r="N12" s="453" t="s">
        <v>323</v>
      </c>
      <c r="O12" s="453">
        <v>27</v>
      </c>
      <c r="P12" s="453">
        <v>28</v>
      </c>
      <c r="Q12" s="453">
        <v>29</v>
      </c>
      <c r="R12" s="453" t="s">
        <v>104</v>
      </c>
      <c r="S12" s="453" t="s">
        <v>324</v>
      </c>
      <c r="T12" s="453" t="s">
        <v>118</v>
      </c>
      <c r="U12" s="548"/>
    </row>
    <row r="13" spans="1:21" s="315" customFormat="1">
      <c r="A13" s="454"/>
      <c r="B13" s="333"/>
      <c r="C13" s="333"/>
      <c r="D13" s="333"/>
      <c r="E13" s="333"/>
      <c r="F13" s="333"/>
      <c r="G13" s="400"/>
      <c r="H13" s="386">
        <v>1</v>
      </c>
      <c r="I13" s="386">
        <v>2</v>
      </c>
      <c r="J13" s="386">
        <v>3</v>
      </c>
      <c r="K13" s="386">
        <v>4</v>
      </c>
      <c r="L13" s="386">
        <v>5</v>
      </c>
      <c r="M13" s="386">
        <v>6</v>
      </c>
      <c r="N13" s="386">
        <v>7</v>
      </c>
      <c r="O13" s="386">
        <v>8</v>
      </c>
      <c r="P13" s="443">
        <v>9</v>
      </c>
      <c r="Q13" s="443">
        <v>10</v>
      </c>
      <c r="R13" s="443">
        <v>11</v>
      </c>
      <c r="S13" s="443">
        <v>12</v>
      </c>
      <c r="T13" s="443">
        <v>13</v>
      </c>
      <c r="U13" s="358">
        <v>14</v>
      </c>
    </row>
    <row r="14" spans="1:21" s="315" customFormat="1" ht="8.65" customHeight="1">
      <c r="A14" s="319"/>
      <c r="B14" s="319"/>
      <c r="C14" s="319"/>
      <c r="D14" s="319"/>
      <c r="E14" s="319"/>
      <c r="F14" s="319"/>
      <c r="G14" s="319"/>
      <c r="H14" s="398"/>
      <c r="I14" s="398"/>
      <c r="J14" s="398"/>
      <c r="K14" s="398"/>
      <c r="L14" s="398"/>
      <c r="M14" s="398"/>
      <c r="N14" s="398"/>
      <c r="O14" s="398"/>
      <c r="P14" s="319"/>
      <c r="Q14" s="319"/>
      <c r="R14" s="319"/>
      <c r="S14" s="319"/>
      <c r="T14" s="319"/>
      <c r="U14" s="319"/>
    </row>
    <row r="15" spans="1:21" s="315" customFormat="1">
      <c r="A15" s="339" t="s">
        <v>179</v>
      </c>
      <c r="B15" s="339"/>
      <c r="C15" s="339"/>
      <c r="D15" s="339"/>
      <c r="E15" s="339"/>
      <c r="F15" s="339"/>
      <c r="G15" s="339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</row>
    <row r="16" spans="1:21" s="315" customFormat="1" ht="4.1500000000000004" customHeight="1">
      <c r="A16" s="339"/>
      <c r="B16" s="339"/>
      <c r="C16" s="339"/>
      <c r="D16" s="339"/>
      <c r="E16" s="339"/>
      <c r="F16" s="339"/>
      <c r="G16" s="339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</row>
    <row r="17" spans="1:21" s="315" customFormat="1" ht="12" customHeight="1">
      <c r="A17" s="339" t="s">
        <v>67</v>
      </c>
      <c r="B17" s="339"/>
      <c r="C17" s="339"/>
      <c r="D17" s="339" t="s">
        <v>135</v>
      </c>
      <c r="E17" s="339"/>
      <c r="F17" s="339"/>
      <c r="G17" s="339"/>
      <c r="H17" s="342">
        <v>149695.04999999999</v>
      </c>
      <c r="I17" s="342">
        <v>0</v>
      </c>
      <c r="J17" s="342">
        <v>0</v>
      </c>
      <c r="K17" s="342">
        <v>0</v>
      </c>
      <c r="L17" s="342">
        <v>0</v>
      </c>
      <c r="M17" s="342">
        <v>0</v>
      </c>
      <c r="N17" s="342">
        <v>0</v>
      </c>
      <c r="O17" s="342">
        <v>0</v>
      </c>
      <c r="P17" s="342">
        <v>0</v>
      </c>
      <c r="Q17" s="342">
        <v>0</v>
      </c>
      <c r="R17" s="342">
        <v>0</v>
      </c>
      <c r="S17" s="342">
        <v>0</v>
      </c>
      <c r="T17" s="342" t="s">
        <v>77</v>
      </c>
      <c r="U17" s="342">
        <v>149455.04999999999</v>
      </c>
    </row>
    <row r="18" spans="1:21" s="315" customFormat="1" ht="12" customHeight="1">
      <c r="A18" s="339" t="s">
        <v>69</v>
      </c>
      <c r="B18" s="339"/>
      <c r="C18" s="339"/>
      <c r="D18" s="339" t="s">
        <v>136</v>
      </c>
      <c r="E18" s="339"/>
      <c r="F18" s="339"/>
      <c r="G18" s="339"/>
      <c r="H18" s="342">
        <v>21317.599999999999</v>
      </c>
      <c r="I18" s="342" t="s">
        <v>77</v>
      </c>
      <c r="J18" s="342" t="s">
        <v>77</v>
      </c>
      <c r="K18" s="342">
        <v>0</v>
      </c>
      <c r="L18" s="342">
        <v>0</v>
      </c>
      <c r="M18" s="342">
        <v>0</v>
      </c>
      <c r="N18" s="342">
        <v>0</v>
      </c>
      <c r="O18" s="342">
        <v>0</v>
      </c>
      <c r="P18" s="342">
        <v>0</v>
      </c>
      <c r="Q18" s="342">
        <v>0</v>
      </c>
      <c r="R18" s="342">
        <v>0</v>
      </c>
      <c r="S18" s="342">
        <v>0</v>
      </c>
      <c r="T18" s="342" t="s">
        <v>77</v>
      </c>
      <c r="U18" s="342">
        <v>17721.55</v>
      </c>
    </row>
    <row r="19" spans="1:21" s="315" customFormat="1" ht="4.1500000000000004" customHeight="1">
      <c r="A19" s="339"/>
      <c r="B19" s="339"/>
      <c r="C19" s="339"/>
      <c r="D19" s="339"/>
      <c r="E19" s="339"/>
      <c r="F19" s="339"/>
      <c r="G19" s="339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</row>
    <row r="20" spans="1:21" s="315" customFormat="1" ht="12" customHeight="1">
      <c r="A20" s="339" t="s">
        <v>71</v>
      </c>
      <c r="B20" s="339"/>
      <c r="C20" s="339"/>
      <c r="D20" s="339" t="s">
        <v>72</v>
      </c>
      <c r="E20" s="339"/>
      <c r="F20" s="339"/>
      <c r="G20" s="339"/>
      <c r="H20" s="342">
        <v>51912569.460000001</v>
      </c>
      <c r="I20" s="342">
        <v>3852124.86</v>
      </c>
      <c r="J20" s="342">
        <v>3949937.04</v>
      </c>
      <c r="K20" s="342">
        <v>1123427.74</v>
      </c>
      <c r="L20" s="342">
        <v>3085633.92</v>
      </c>
      <c r="M20" s="342">
        <v>2942778.95</v>
      </c>
      <c r="N20" s="342">
        <v>1427307.33</v>
      </c>
      <c r="O20" s="342">
        <v>2642455.5499999998</v>
      </c>
      <c r="P20" s="342">
        <v>5872363.71</v>
      </c>
      <c r="Q20" s="342">
        <v>21607354.969999999</v>
      </c>
      <c r="R20" s="342">
        <v>1831947.75</v>
      </c>
      <c r="S20" s="342">
        <v>21711.19</v>
      </c>
      <c r="T20" s="342">
        <v>43533.04</v>
      </c>
      <c r="U20" s="342">
        <v>3511993.42</v>
      </c>
    </row>
    <row r="21" spans="1:21" s="315" customFormat="1" ht="12" customHeight="1">
      <c r="A21" s="339"/>
      <c r="B21" s="339" t="s">
        <v>73</v>
      </c>
      <c r="C21" s="339"/>
      <c r="D21" s="339"/>
      <c r="E21" s="339" t="s">
        <v>180</v>
      </c>
      <c r="F21" s="339"/>
      <c r="G21" s="339"/>
      <c r="H21" s="342">
        <v>317615.40000000002</v>
      </c>
      <c r="I21" s="342" t="s">
        <v>77</v>
      </c>
      <c r="J21" s="342">
        <v>696.62</v>
      </c>
      <c r="K21" s="342" t="s">
        <v>77</v>
      </c>
      <c r="L21" s="342" t="s">
        <v>77</v>
      </c>
      <c r="M21" s="342" t="s">
        <v>77</v>
      </c>
      <c r="N21" s="342">
        <v>0</v>
      </c>
      <c r="O21" s="342">
        <v>0</v>
      </c>
      <c r="P21" s="342">
        <v>0</v>
      </c>
      <c r="Q21" s="342">
        <v>0</v>
      </c>
      <c r="R21" s="342">
        <v>0</v>
      </c>
      <c r="S21" s="342">
        <v>0</v>
      </c>
      <c r="T21" s="342" t="s">
        <v>77</v>
      </c>
      <c r="U21" s="342">
        <v>310971.58</v>
      </c>
    </row>
    <row r="22" spans="1:21" s="315" customFormat="1" ht="12" customHeight="1">
      <c r="A22" s="339"/>
      <c r="B22" s="339" t="s">
        <v>75</v>
      </c>
      <c r="C22" s="339"/>
      <c r="D22" s="339"/>
      <c r="E22" s="339" t="s">
        <v>181</v>
      </c>
      <c r="F22" s="339"/>
      <c r="G22" s="339"/>
      <c r="H22" s="342">
        <v>91115.95</v>
      </c>
      <c r="I22" s="342" t="s">
        <v>77</v>
      </c>
      <c r="J22" s="342">
        <v>0</v>
      </c>
      <c r="K22" s="342">
        <v>2038.9</v>
      </c>
      <c r="L22" s="342">
        <v>0</v>
      </c>
      <c r="M22" s="342">
        <v>0</v>
      </c>
      <c r="N22" s="342" t="s">
        <v>77</v>
      </c>
      <c r="O22" s="342">
        <v>0</v>
      </c>
      <c r="P22" s="342">
        <v>0</v>
      </c>
      <c r="Q22" s="342" t="s">
        <v>77</v>
      </c>
      <c r="R22" s="342" t="s">
        <v>77</v>
      </c>
      <c r="S22" s="342" t="s">
        <v>77</v>
      </c>
      <c r="T22" s="342" t="s">
        <v>77</v>
      </c>
      <c r="U22" s="342">
        <v>83469.83</v>
      </c>
    </row>
    <row r="23" spans="1:21" s="315" customFormat="1" ht="12" customHeight="1">
      <c r="A23" s="339"/>
      <c r="B23" s="339" t="s">
        <v>78</v>
      </c>
      <c r="C23" s="339"/>
      <c r="D23" s="339"/>
      <c r="E23" s="339" t="s">
        <v>79</v>
      </c>
      <c r="F23" s="339"/>
      <c r="G23" s="339"/>
      <c r="H23" s="342">
        <v>214759.35</v>
      </c>
      <c r="I23" s="342" t="s">
        <v>77</v>
      </c>
      <c r="J23" s="342">
        <v>0</v>
      </c>
      <c r="K23" s="342">
        <v>875.8</v>
      </c>
      <c r="L23" s="342" t="s">
        <v>77</v>
      </c>
      <c r="M23" s="342" t="s">
        <v>77</v>
      </c>
      <c r="N23" s="342">
        <v>0</v>
      </c>
      <c r="O23" s="342" t="s">
        <v>77</v>
      </c>
      <c r="P23" s="342" t="s">
        <v>77</v>
      </c>
      <c r="Q23" s="342">
        <v>0</v>
      </c>
      <c r="R23" s="342">
        <v>0</v>
      </c>
      <c r="S23" s="342" t="s">
        <v>77</v>
      </c>
      <c r="T23" s="342">
        <v>0</v>
      </c>
      <c r="U23" s="342">
        <v>187153.69</v>
      </c>
    </row>
    <row r="24" spans="1:21" s="315" customFormat="1" ht="12" customHeight="1">
      <c r="A24" s="339"/>
      <c r="B24" s="339" t="s">
        <v>80</v>
      </c>
      <c r="C24" s="339"/>
      <c r="D24" s="339"/>
      <c r="E24" s="339" t="s">
        <v>81</v>
      </c>
      <c r="F24" s="339"/>
      <c r="G24" s="339"/>
      <c r="H24" s="342">
        <v>134562.9</v>
      </c>
      <c r="I24" s="342">
        <v>0</v>
      </c>
      <c r="J24" s="342">
        <v>0</v>
      </c>
      <c r="K24" s="342">
        <v>0</v>
      </c>
      <c r="L24" s="342">
        <v>0</v>
      </c>
      <c r="M24" s="342">
        <v>0</v>
      </c>
      <c r="N24" s="342">
        <v>0</v>
      </c>
      <c r="O24" s="342">
        <v>0</v>
      </c>
      <c r="P24" s="342">
        <v>0</v>
      </c>
      <c r="Q24" s="342">
        <v>0</v>
      </c>
      <c r="R24" s="342">
        <v>0</v>
      </c>
      <c r="S24" s="342">
        <v>0</v>
      </c>
      <c r="T24" s="342">
        <v>0</v>
      </c>
      <c r="U24" s="342">
        <v>134562.9</v>
      </c>
    </row>
    <row r="25" spans="1:21" s="315" customFormat="1" ht="12" customHeight="1">
      <c r="A25" s="339"/>
      <c r="B25" s="339" t="s">
        <v>82</v>
      </c>
      <c r="C25" s="339"/>
      <c r="D25" s="339"/>
      <c r="E25" s="339" t="s">
        <v>83</v>
      </c>
      <c r="F25" s="339"/>
      <c r="G25" s="339"/>
      <c r="H25" s="342">
        <v>3786070.72</v>
      </c>
      <c r="I25" s="342">
        <v>3726598.36</v>
      </c>
      <c r="J25" s="342">
        <v>2251.3000000000002</v>
      </c>
      <c r="K25" s="342">
        <v>37589.56</v>
      </c>
      <c r="L25" s="342" t="s">
        <v>77</v>
      </c>
      <c r="M25" s="342" t="s">
        <v>77</v>
      </c>
      <c r="N25" s="342" t="s">
        <v>77</v>
      </c>
      <c r="O25" s="342" t="s">
        <v>77</v>
      </c>
      <c r="P25" s="342">
        <v>1399.9</v>
      </c>
      <c r="Q25" s="342" t="s">
        <v>77</v>
      </c>
      <c r="R25" s="342" t="s">
        <v>77</v>
      </c>
      <c r="S25" s="342">
        <v>0</v>
      </c>
      <c r="T25" s="342">
        <v>1939.26</v>
      </c>
      <c r="U25" s="342">
        <v>13240.58</v>
      </c>
    </row>
    <row r="26" spans="1:21" s="315" customFormat="1" ht="12" customHeight="1">
      <c r="A26" s="339"/>
      <c r="B26" s="339" t="s">
        <v>84</v>
      </c>
      <c r="C26" s="339"/>
      <c r="D26" s="339"/>
      <c r="E26" s="339" t="s">
        <v>85</v>
      </c>
      <c r="F26" s="339"/>
      <c r="G26" s="339"/>
      <c r="H26" s="342">
        <v>3956078.83</v>
      </c>
      <c r="I26" s="342">
        <v>3544</v>
      </c>
      <c r="J26" s="342">
        <v>3936967.91</v>
      </c>
      <c r="K26" s="342">
        <v>0</v>
      </c>
      <c r="L26" s="342">
        <v>0</v>
      </c>
      <c r="M26" s="342">
        <v>0</v>
      </c>
      <c r="N26" s="342" t="s">
        <v>77</v>
      </c>
      <c r="O26" s="342">
        <v>0</v>
      </c>
      <c r="P26" s="342">
        <v>0</v>
      </c>
      <c r="Q26" s="342">
        <v>0</v>
      </c>
      <c r="R26" s="342">
        <v>0</v>
      </c>
      <c r="S26" s="342">
        <v>0</v>
      </c>
      <c r="T26" s="342" t="s">
        <v>77</v>
      </c>
      <c r="U26" s="342">
        <v>1118.27</v>
      </c>
    </row>
    <row r="27" spans="1:21" s="315" customFormat="1" ht="12" customHeight="1">
      <c r="A27" s="339"/>
      <c r="B27" s="339" t="s">
        <v>86</v>
      </c>
      <c r="C27" s="339"/>
      <c r="D27" s="339"/>
      <c r="E27" s="339" t="s">
        <v>87</v>
      </c>
      <c r="F27" s="339"/>
      <c r="G27" s="339"/>
      <c r="H27" s="342">
        <v>1088340.1299999999</v>
      </c>
      <c r="I27" s="342" t="s">
        <v>77</v>
      </c>
      <c r="J27" s="342">
        <v>0</v>
      </c>
      <c r="K27" s="342">
        <v>1034126.1</v>
      </c>
      <c r="L27" s="342" t="s">
        <v>77</v>
      </c>
      <c r="M27" s="342" t="s">
        <v>77</v>
      </c>
      <c r="N27" s="342">
        <v>346.7</v>
      </c>
      <c r="O27" s="342" t="s">
        <v>77</v>
      </c>
      <c r="P27" s="342">
        <v>5603.1</v>
      </c>
      <c r="Q27" s="342">
        <v>21208.47</v>
      </c>
      <c r="R27" s="342" t="s">
        <v>77</v>
      </c>
      <c r="S27" s="342">
        <v>0</v>
      </c>
      <c r="T27" s="342">
        <v>65</v>
      </c>
      <c r="U27" s="342">
        <v>25662.13</v>
      </c>
    </row>
    <row r="28" spans="1:21" s="315" customFormat="1" ht="12" customHeight="1">
      <c r="A28" s="339"/>
      <c r="B28" s="339" t="s">
        <v>88</v>
      </c>
      <c r="C28" s="339"/>
      <c r="D28" s="339"/>
      <c r="E28" s="339" t="s">
        <v>182</v>
      </c>
      <c r="F28" s="339"/>
      <c r="G28" s="339"/>
      <c r="H28" s="342">
        <v>310413.40999999997</v>
      </c>
      <c r="I28" s="342">
        <v>998.25</v>
      </c>
      <c r="J28" s="342">
        <v>0</v>
      </c>
      <c r="K28" s="342">
        <v>1535.13</v>
      </c>
      <c r="L28" s="342" t="s">
        <v>77</v>
      </c>
      <c r="M28" s="342" t="s">
        <v>77</v>
      </c>
      <c r="N28" s="342">
        <v>810.1</v>
      </c>
      <c r="O28" s="342" t="s">
        <v>77</v>
      </c>
      <c r="P28" s="342" t="s">
        <v>77</v>
      </c>
      <c r="Q28" s="342" t="s">
        <v>77</v>
      </c>
      <c r="R28" s="342" t="s">
        <v>77</v>
      </c>
      <c r="S28" s="342">
        <v>0</v>
      </c>
      <c r="T28" s="342" t="s">
        <v>77</v>
      </c>
      <c r="U28" s="342">
        <v>303523.20000000001</v>
      </c>
    </row>
    <row r="29" spans="1:21" s="315" customFormat="1" ht="12" customHeight="1">
      <c r="A29" s="339"/>
      <c r="B29" s="339" t="s">
        <v>90</v>
      </c>
      <c r="C29" s="339"/>
      <c r="D29" s="339"/>
      <c r="E29" s="339" t="s">
        <v>91</v>
      </c>
      <c r="F29" s="339"/>
      <c r="G29" s="339"/>
      <c r="H29" s="342">
        <v>530641.63</v>
      </c>
      <c r="I29" s="342">
        <v>6520.8</v>
      </c>
      <c r="J29" s="342" t="s">
        <v>77</v>
      </c>
      <c r="K29" s="342">
        <v>0</v>
      </c>
      <c r="L29" s="342">
        <v>8304.09</v>
      </c>
      <c r="M29" s="342" t="s">
        <v>77</v>
      </c>
      <c r="N29" s="342" t="s">
        <v>77</v>
      </c>
      <c r="O29" s="342" t="s">
        <v>77</v>
      </c>
      <c r="P29" s="342" t="s">
        <v>77</v>
      </c>
      <c r="Q29" s="342">
        <v>4153.3999999999996</v>
      </c>
      <c r="R29" s="342">
        <v>0</v>
      </c>
      <c r="S29" s="342">
        <v>0</v>
      </c>
      <c r="T29" s="342" t="s">
        <v>77</v>
      </c>
      <c r="U29" s="342">
        <v>458896.3</v>
      </c>
    </row>
    <row r="30" spans="1:21" s="315" customFormat="1" ht="12" customHeight="1">
      <c r="A30" s="339"/>
      <c r="B30" s="339" t="s">
        <v>92</v>
      </c>
      <c r="C30" s="339"/>
      <c r="D30" s="339"/>
      <c r="E30" s="339" t="s">
        <v>93</v>
      </c>
      <c r="F30" s="339"/>
      <c r="G30" s="339"/>
      <c r="H30" s="342">
        <v>824357.07</v>
      </c>
      <c r="I30" s="342" t="s">
        <v>77</v>
      </c>
      <c r="J30" s="342" t="s">
        <v>77</v>
      </c>
      <c r="K30" s="342">
        <v>2008.59</v>
      </c>
      <c r="L30" s="342">
        <v>831.07</v>
      </c>
      <c r="M30" s="342">
        <v>227.18</v>
      </c>
      <c r="N30" s="342">
        <v>924.25</v>
      </c>
      <c r="O30" s="342">
        <v>872.25</v>
      </c>
      <c r="P30" s="342">
        <v>44561.35</v>
      </c>
      <c r="Q30" s="342">
        <v>9303.65</v>
      </c>
      <c r="R30" s="342" t="s">
        <v>77</v>
      </c>
      <c r="S30" s="342" t="s">
        <v>77</v>
      </c>
      <c r="T30" s="342" t="s">
        <v>77</v>
      </c>
      <c r="U30" s="342">
        <v>678770.79</v>
      </c>
    </row>
    <row r="31" spans="1:21" s="315" customFormat="1" ht="12" customHeight="1">
      <c r="A31" s="339"/>
      <c r="B31" s="339" t="s">
        <v>94</v>
      </c>
      <c r="C31" s="339"/>
      <c r="D31" s="339"/>
      <c r="E31" s="339" t="s">
        <v>95</v>
      </c>
      <c r="F31" s="339"/>
      <c r="G31" s="339"/>
      <c r="H31" s="342">
        <v>7541354.4699999997</v>
      </c>
      <c r="I31" s="342" t="s">
        <v>77</v>
      </c>
      <c r="J31" s="342">
        <v>1525.3</v>
      </c>
      <c r="K31" s="342">
        <v>2467.29</v>
      </c>
      <c r="L31" s="342">
        <v>3029074.4</v>
      </c>
      <c r="M31" s="342">
        <v>1955268.77</v>
      </c>
      <c r="N31" s="342">
        <v>874932.35</v>
      </c>
      <c r="O31" s="342">
        <v>315504.03999999998</v>
      </c>
      <c r="P31" s="342">
        <v>512809.29</v>
      </c>
      <c r="Q31" s="342">
        <v>359474.04</v>
      </c>
      <c r="R31" s="342">
        <v>34038.6</v>
      </c>
      <c r="S31" s="342">
        <v>7684.9</v>
      </c>
      <c r="T31" s="342">
        <v>6710.35</v>
      </c>
      <c r="U31" s="342">
        <v>403975.65</v>
      </c>
    </row>
    <row r="32" spans="1:21" s="315" customFormat="1" ht="12" customHeight="1">
      <c r="A32" s="339"/>
      <c r="B32" s="339" t="s">
        <v>96</v>
      </c>
      <c r="C32" s="339"/>
      <c r="D32" s="339"/>
      <c r="E32" s="339" t="s">
        <v>97</v>
      </c>
      <c r="F32" s="339"/>
      <c r="G32" s="339"/>
      <c r="H32" s="342">
        <v>2249102.64</v>
      </c>
      <c r="I32" s="342" t="s">
        <v>77</v>
      </c>
      <c r="J32" s="342">
        <v>0</v>
      </c>
      <c r="K32" s="342">
        <v>5558.75</v>
      </c>
      <c r="L32" s="342">
        <v>22118.880000000001</v>
      </c>
      <c r="M32" s="342">
        <v>18434.060000000001</v>
      </c>
      <c r="N32" s="342">
        <v>2356.6</v>
      </c>
      <c r="O32" s="342">
        <v>2081950.22</v>
      </c>
      <c r="P32" s="342">
        <v>21795.45</v>
      </c>
      <c r="Q32" s="342">
        <v>38811.85</v>
      </c>
      <c r="R32" s="342">
        <v>1137.3</v>
      </c>
      <c r="S32" s="342">
        <v>781.93</v>
      </c>
      <c r="T32" s="342">
        <v>958.7</v>
      </c>
      <c r="U32" s="342">
        <v>54418.39</v>
      </c>
    </row>
    <row r="33" spans="1:21" s="315" customFormat="1" ht="12" customHeight="1">
      <c r="A33" s="339"/>
      <c r="B33" s="339" t="s">
        <v>98</v>
      </c>
      <c r="C33" s="339"/>
      <c r="D33" s="339"/>
      <c r="E33" s="339" t="s">
        <v>99</v>
      </c>
      <c r="F33" s="339"/>
      <c r="G33" s="339"/>
      <c r="H33" s="342">
        <v>5459450.0800000001</v>
      </c>
      <c r="I33" s="342">
        <v>69301.06</v>
      </c>
      <c r="J33" s="342">
        <v>815.7</v>
      </c>
      <c r="K33" s="342">
        <v>21618.38</v>
      </c>
      <c r="L33" s="342">
        <v>21969.119999999999</v>
      </c>
      <c r="M33" s="342">
        <v>55436.38</v>
      </c>
      <c r="N33" s="342">
        <v>4677.26</v>
      </c>
      <c r="O33" s="342">
        <v>15246.61</v>
      </c>
      <c r="P33" s="342">
        <v>5060965.4000000004</v>
      </c>
      <c r="Q33" s="342">
        <v>65235.85</v>
      </c>
      <c r="R33" s="342" t="s">
        <v>77</v>
      </c>
      <c r="S33" s="342">
        <v>2673.21</v>
      </c>
      <c r="T33" s="342">
        <v>4519.34</v>
      </c>
      <c r="U33" s="342">
        <v>130826.77</v>
      </c>
    </row>
    <row r="34" spans="1:21" s="315" customFormat="1" ht="12" customHeight="1">
      <c r="A34" s="339"/>
      <c r="B34" s="339" t="s">
        <v>100</v>
      </c>
      <c r="C34" s="339"/>
      <c r="D34" s="339"/>
      <c r="E34" s="339" t="s">
        <v>101</v>
      </c>
      <c r="F34" s="339"/>
      <c r="G34" s="339"/>
      <c r="H34" s="342">
        <v>21465982.739999998</v>
      </c>
      <c r="I34" s="342">
        <v>0</v>
      </c>
      <c r="J34" s="342">
        <v>0</v>
      </c>
      <c r="K34" s="342">
        <v>14283.33</v>
      </c>
      <c r="L34" s="342">
        <v>1118.3499999999999</v>
      </c>
      <c r="M34" s="342" t="s">
        <v>77</v>
      </c>
      <c r="N34" s="342" t="s">
        <v>77</v>
      </c>
      <c r="O34" s="342" t="s">
        <v>77</v>
      </c>
      <c r="P34" s="342">
        <v>177303.85</v>
      </c>
      <c r="Q34" s="342">
        <v>21102481.690000001</v>
      </c>
      <c r="R34" s="342">
        <v>0</v>
      </c>
      <c r="S34" s="342" t="s">
        <v>77</v>
      </c>
      <c r="T34" s="342">
        <v>0</v>
      </c>
      <c r="U34" s="342">
        <v>164106.67000000001</v>
      </c>
    </row>
    <row r="35" spans="1:21" s="315" customFormat="1" ht="12" customHeight="1">
      <c r="A35" s="339"/>
      <c r="B35" s="339" t="s">
        <v>102</v>
      </c>
      <c r="C35" s="339"/>
      <c r="D35" s="339"/>
      <c r="E35" s="339" t="s">
        <v>103</v>
      </c>
      <c r="F35" s="339"/>
      <c r="G35" s="339"/>
      <c r="H35" s="342">
        <v>2007479.99</v>
      </c>
      <c r="I35" s="342">
        <v>0</v>
      </c>
      <c r="J35" s="342">
        <v>0</v>
      </c>
      <c r="K35" s="342" t="s">
        <v>77</v>
      </c>
      <c r="L35" s="342" t="s">
        <v>77</v>
      </c>
      <c r="M35" s="342">
        <v>0</v>
      </c>
      <c r="N35" s="342">
        <v>0</v>
      </c>
      <c r="O35" s="342">
        <v>0</v>
      </c>
      <c r="P35" s="342" t="s">
        <v>77</v>
      </c>
      <c r="Q35" s="342" t="s">
        <v>77</v>
      </c>
      <c r="R35" s="342">
        <v>1703731.62</v>
      </c>
      <c r="S35" s="342">
        <v>0</v>
      </c>
      <c r="T35" s="342" t="s">
        <v>77</v>
      </c>
      <c r="U35" s="342">
        <v>301655.96999999997</v>
      </c>
    </row>
    <row r="36" spans="1:21" s="315" customFormat="1" ht="12" customHeight="1">
      <c r="A36" s="339"/>
      <c r="B36" s="339"/>
      <c r="C36" s="339" t="s">
        <v>104</v>
      </c>
      <c r="D36" s="339"/>
      <c r="E36" s="339"/>
      <c r="F36" s="339" t="s">
        <v>105</v>
      </c>
      <c r="G36" s="339"/>
      <c r="H36" s="342">
        <v>1706836.62</v>
      </c>
      <c r="I36" s="342">
        <v>0</v>
      </c>
      <c r="J36" s="342">
        <v>0</v>
      </c>
      <c r="K36" s="342">
        <v>0</v>
      </c>
      <c r="L36" s="342">
        <v>0</v>
      </c>
      <c r="M36" s="342">
        <v>0</v>
      </c>
      <c r="N36" s="342">
        <v>0</v>
      </c>
      <c r="O36" s="342">
        <v>0</v>
      </c>
      <c r="P36" s="342">
        <v>0</v>
      </c>
      <c r="Q36" s="342">
        <v>0</v>
      </c>
      <c r="R36" s="342">
        <v>1703731.62</v>
      </c>
      <c r="S36" s="342">
        <v>0</v>
      </c>
      <c r="T36" s="342" t="s">
        <v>77</v>
      </c>
      <c r="U36" s="342" t="s">
        <v>77</v>
      </c>
    </row>
    <row r="37" spans="1:21" s="315" customFormat="1" ht="12" customHeight="1">
      <c r="A37" s="339"/>
      <c r="B37" s="339" t="s">
        <v>106</v>
      </c>
      <c r="C37" s="339"/>
      <c r="D37" s="339"/>
      <c r="E37" s="339" t="s">
        <v>183</v>
      </c>
      <c r="F37" s="339"/>
      <c r="G37" s="339"/>
      <c r="H37" s="342">
        <v>1935244.15</v>
      </c>
      <c r="I37" s="342">
        <v>0</v>
      </c>
      <c r="J37" s="342">
        <v>6554.7</v>
      </c>
      <c r="K37" s="342">
        <v>623.01</v>
      </c>
      <c r="L37" s="342">
        <v>1760.6</v>
      </c>
      <c r="M37" s="342" t="s">
        <v>77</v>
      </c>
      <c r="N37" s="342">
        <v>540658.79</v>
      </c>
      <c r="O37" s="342" t="s">
        <v>77</v>
      </c>
      <c r="P37" s="342">
        <v>6930.5</v>
      </c>
      <c r="Q37" s="342" t="s">
        <v>77</v>
      </c>
      <c r="R37" s="342">
        <v>0</v>
      </c>
      <c r="S37" s="342">
        <v>7703.7</v>
      </c>
      <c r="T37" s="342" t="s">
        <v>77</v>
      </c>
      <c r="U37" s="342">
        <v>259640.7</v>
      </c>
    </row>
    <row r="38" spans="1:21" s="315" customFormat="1" ht="4.1500000000000004" customHeight="1">
      <c r="A38" s="339"/>
      <c r="B38" s="339"/>
      <c r="C38" s="339"/>
      <c r="D38" s="339"/>
      <c r="E38" s="339"/>
      <c r="F38" s="339"/>
      <c r="G38" s="339"/>
      <c r="H38" s="342"/>
      <c r="I38" s="342"/>
      <c r="J38" s="342"/>
      <c r="K38" s="342"/>
      <c r="L38" s="342"/>
      <c r="M38" s="342"/>
      <c r="N38" s="342"/>
      <c r="O38" s="342"/>
      <c r="P38" s="342"/>
      <c r="Q38" s="342"/>
      <c r="R38" s="342"/>
      <c r="S38" s="342"/>
      <c r="T38" s="342"/>
      <c r="U38" s="342"/>
    </row>
    <row r="39" spans="1:21" s="315" customFormat="1" ht="12" customHeight="1">
      <c r="A39" s="339" t="s">
        <v>108</v>
      </c>
      <c r="B39" s="339"/>
      <c r="C39" s="339"/>
      <c r="D39" s="339" t="s">
        <v>184</v>
      </c>
      <c r="E39" s="339"/>
      <c r="F39" s="339"/>
      <c r="G39" s="339"/>
      <c r="H39" s="342">
        <v>161453.26</v>
      </c>
      <c r="I39" s="342" t="s">
        <v>77</v>
      </c>
      <c r="J39" s="342">
        <v>0</v>
      </c>
      <c r="K39" s="342">
        <v>0</v>
      </c>
      <c r="L39" s="342">
        <v>0</v>
      </c>
      <c r="M39" s="342">
        <v>0</v>
      </c>
      <c r="N39" s="342">
        <v>0</v>
      </c>
      <c r="O39" s="342" t="s">
        <v>77</v>
      </c>
      <c r="P39" s="342" t="s">
        <v>77</v>
      </c>
      <c r="Q39" s="342" t="s">
        <v>77</v>
      </c>
      <c r="R39" s="342">
        <v>0</v>
      </c>
      <c r="S39" s="342">
        <v>0</v>
      </c>
      <c r="T39" s="342" t="s">
        <v>77</v>
      </c>
      <c r="U39" s="342">
        <v>152658.26</v>
      </c>
    </row>
    <row r="40" spans="1:21" s="315" customFormat="1" ht="12" customHeight="1">
      <c r="A40" s="339" t="s">
        <v>110</v>
      </c>
      <c r="B40" s="339"/>
      <c r="C40" s="339"/>
      <c r="D40" s="339" t="s">
        <v>111</v>
      </c>
      <c r="E40" s="339"/>
      <c r="F40" s="339"/>
      <c r="G40" s="339"/>
      <c r="H40" s="342">
        <v>74713.58</v>
      </c>
      <c r="I40" s="342" t="s">
        <v>77</v>
      </c>
      <c r="J40" s="342">
        <v>0</v>
      </c>
      <c r="K40" s="342" t="s">
        <v>77</v>
      </c>
      <c r="L40" s="342" t="s">
        <v>77</v>
      </c>
      <c r="M40" s="342" t="s">
        <v>77</v>
      </c>
      <c r="N40" s="342">
        <v>0</v>
      </c>
      <c r="O40" s="342" t="s">
        <v>77</v>
      </c>
      <c r="P40" s="342">
        <v>218.5</v>
      </c>
      <c r="Q40" s="342">
        <v>0</v>
      </c>
      <c r="R40" s="342" t="s">
        <v>77</v>
      </c>
      <c r="S40" s="342">
        <v>0</v>
      </c>
      <c r="T40" s="342">
        <v>477.5</v>
      </c>
      <c r="U40" s="342">
        <v>73089.73</v>
      </c>
    </row>
    <row r="41" spans="1:21" s="315" customFormat="1" ht="12" customHeight="1">
      <c r="A41" s="339" t="s">
        <v>112</v>
      </c>
      <c r="B41" s="339"/>
      <c r="C41" s="339"/>
      <c r="D41" s="339" t="s">
        <v>113</v>
      </c>
      <c r="E41" s="339"/>
      <c r="F41" s="339"/>
      <c r="G41" s="339"/>
      <c r="H41" s="342">
        <v>3184905.09</v>
      </c>
      <c r="I41" s="342" t="s">
        <v>77</v>
      </c>
      <c r="J41" s="342" t="s">
        <v>77</v>
      </c>
      <c r="K41" s="342">
        <v>0</v>
      </c>
      <c r="L41" s="342">
        <v>23134.22</v>
      </c>
      <c r="M41" s="342">
        <v>6337.5</v>
      </c>
      <c r="N41" s="342">
        <v>1117</v>
      </c>
      <c r="O41" s="342">
        <v>116.5</v>
      </c>
      <c r="P41" s="342">
        <v>867.1</v>
      </c>
      <c r="Q41" s="342" t="s">
        <v>77</v>
      </c>
      <c r="R41" s="342">
        <v>0</v>
      </c>
      <c r="S41" s="342">
        <v>2904941.82</v>
      </c>
      <c r="T41" s="342">
        <v>4624.76</v>
      </c>
      <c r="U41" s="342">
        <v>243015.74</v>
      </c>
    </row>
    <row r="42" spans="1:21" s="315" customFormat="1" ht="12" customHeight="1">
      <c r="A42" s="339"/>
      <c r="B42" s="339" t="s">
        <v>185</v>
      </c>
      <c r="C42" s="339"/>
      <c r="D42" s="339"/>
      <c r="E42" s="339" t="s">
        <v>186</v>
      </c>
      <c r="F42" s="339"/>
      <c r="G42" s="339"/>
      <c r="H42" s="342">
        <v>2498312.59</v>
      </c>
      <c r="I42" s="342" t="s">
        <v>77</v>
      </c>
      <c r="J42" s="342" t="s">
        <v>77</v>
      </c>
      <c r="K42" s="342">
        <v>0</v>
      </c>
      <c r="L42" s="342">
        <v>8592.7000000000007</v>
      </c>
      <c r="M42" s="342">
        <v>4675.5</v>
      </c>
      <c r="N42" s="342">
        <v>877</v>
      </c>
      <c r="O42" s="342" t="s">
        <v>77</v>
      </c>
      <c r="P42" s="342">
        <v>469.6</v>
      </c>
      <c r="Q42" s="342" t="s">
        <v>77</v>
      </c>
      <c r="R42" s="342">
        <v>0</v>
      </c>
      <c r="S42" s="342">
        <v>2476289.39</v>
      </c>
      <c r="T42" s="342">
        <v>1757</v>
      </c>
      <c r="U42" s="342">
        <v>4919.45</v>
      </c>
    </row>
    <row r="43" spans="1:21" s="315" customFormat="1" ht="12" customHeight="1">
      <c r="A43" s="339" t="s">
        <v>114</v>
      </c>
      <c r="B43" s="339"/>
      <c r="C43" s="339"/>
      <c r="D43" s="339" t="s">
        <v>115</v>
      </c>
      <c r="E43" s="339"/>
      <c r="F43" s="339"/>
      <c r="G43" s="339"/>
      <c r="H43" s="342">
        <v>284428.2</v>
      </c>
      <c r="I43" s="342">
        <v>0</v>
      </c>
      <c r="J43" s="342">
        <v>0</v>
      </c>
      <c r="K43" s="342">
        <v>0</v>
      </c>
      <c r="L43" s="342">
        <v>0</v>
      </c>
      <c r="M43" s="342">
        <v>0</v>
      </c>
      <c r="N43" s="342">
        <v>0</v>
      </c>
      <c r="O43" s="342">
        <v>0</v>
      </c>
      <c r="P43" s="342">
        <v>0</v>
      </c>
      <c r="Q43" s="342">
        <v>0</v>
      </c>
      <c r="R43" s="342">
        <v>0</v>
      </c>
      <c r="S43" s="342">
        <v>0</v>
      </c>
      <c r="T43" s="342">
        <v>0</v>
      </c>
      <c r="U43" s="342">
        <v>284428.2</v>
      </c>
    </row>
    <row r="44" spans="1:21" s="315" customFormat="1" ht="12" customHeight="1">
      <c r="A44" s="339" t="s">
        <v>116</v>
      </c>
      <c r="B44" s="339"/>
      <c r="C44" s="339"/>
      <c r="D44" s="339" t="s">
        <v>117</v>
      </c>
      <c r="E44" s="339"/>
      <c r="F44" s="339"/>
      <c r="G44" s="339"/>
      <c r="H44" s="342">
        <v>4685310.59</v>
      </c>
      <c r="I44" s="342">
        <v>79642</v>
      </c>
      <c r="J44" s="342">
        <v>103970.93</v>
      </c>
      <c r="K44" s="342">
        <v>3715.99</v>
      </c>
      <c r="L44" s="342">
        <v>35906.97</v>
      </c>
      <c r="M44" s="342">
        <v>8964.33</v>
      </c>
      <c r="N44" s="342">
        <v>8202.4699999999993</v>
      </c>
      <c r="O44" s="342">
        <v>50584.66</v>
      </c>
      <c r="P44" s="342">
        <v>9930.64</v>
      </c>
      <c r="Q44" s="342">
        <v>40689.370000000003</v>
      </c>
      <c r="R44" s="342">
        <v>5831.82</v>
      </c>
      <c r="S44" s="342">
        <v>46604.89</v>
      </c>
      <c r="T44" s="342">
        <v>3094936.23</v>
      </c>
      <c r="U44" s="342">
        <v>1196330.3</v>
      </c>
    </row>
    <row r="45" spans="1:21" s="315" customFormat="1" ht="12" customHeight="1">
      <c r="A45" s="339"/>
      <c r="B45" s="339" t="s">
        <v>118</v>
      </c>
      <c r="C45" s="339"/>
      <c r="D45" s="339"/>
      <c r="E45" s="339" t="s">
        <v>119</v>
      </c>
      <c r="F45" s="339"/>
      <c r="G45" s="339"/>
      <c r="H45" s="342">
        <v>2268609.84</v>
      </c>
      <c r="I45" s="342" t="s">
        <v>77</v>
      </c>
      <c r="J45" s="342" t="s">
        <v>77</v>
      </c>
      <c r="K45" s="342" t="s">
        <v>77</v>
      </c>
      <c r="L45" s="342">
        <v>3291.39</v>
      </c>
      <c r="M45" s="342">
        <v>3432.08</v>
      </c>
      <c r="N45" s="342">
        <v>788.96</v>
      </c>
      <c r="O45" s="342">
        <v>350.5</v>
      </c>
      <c r="P45" s="342">
        <v>2362.69</v>
      </c>
      <c r="Q45" s="342">
        <v>30952.01</v>
      </c>
      <c r="R45" s="342">
        <v>4445.34</v>
      </c>
      <c r="S45" s="342">
        <v>14429.75</v>
      </c>
      <c r="T45" s="342">
        <v>1420208.45</v>
      </c>
      <c r="U45" s="342">
        <v>781956.58</v>
      </c>
    </row>
    <row r="46" spans="1:21" s="315" customFormat="1" ht="12" customHeight="1">
      <c r="A46" s="339"/>
      <c r="B46" s="339" t="s">
        <v>120</v>
      </c>
      <c r="C46" s="339"/>
      <c r="D46" s="339"/>
      <c r="E46" s="339" t="s">
        <v>121</v>
      </c>
      <c r="F46" s="339"/>
      <c r="G46" s="339"/>
      <c r="H46" s="342">
        <v>2170390.46</v>
      </c>
      <c r="I46" s="342">
        <v>21494.3</v>
      </c>
      <c r="J46" s="342">
        <v>103919.33</v>
      </c>
      <c r="K46" s="342">
        <v>3309.99</v>
      </c>
      <c r="L46" s="342">
        <v>32615.58</v>
      </c>
      <c r="M46" s="342">
        <v>5527.25</v>
      </c>
      <c r="N46" s="342">
        <v>7413.51</v>
      </c>
      <c r="O46" s="342" t="s">
        <v>77</v>
      </c>
      <c r="P46" s="342">
        <v>7506.15</v>
      </c>
      <c r="Q46" s="342">
        <v>9702.36</v>
      </c>
      <c r="R46" s="342">
        <v>1386.48</v>
      </c>
      <c r="S46" s="342">
        <v>24275.89</v>
      </c>
      <c r="T46" s="342">
        <v>1630734.64</v>
      </c>
      <c r="U46" s="342">
        <v>307359.46999999997</v>
      </c>
    </row>
    <row r="47" spans="1:21" s="315" customFormat="1" ht="12" customHeight="1">
      <c r="A47" s="339"/>
      <c r="B47" s="339"/>
      <c r="C47" s="339" t="s">
        <v>122</v>
      </c>
      <c r="D47" s="339"/>
      <c r="E47" s="339"/>
      <c r="F47" s="339" t="s">
        <v>123</v>
      </c>
      <c r="G47" s="339"/>
      <c r="H47" s="342">
        <v>294820</v>
      </c>
      <c r="I47" s="342">
        <v>3794.09</v>
      </c>
      <c r="J47" s="342" t="s">
        <v>77</v>
      </c>
      <c r="K47" s="342" t="s">
        <v>77</v>
      </c>
      <c r="L47" s="342" t="s">
        <v>77</v>
      </c>
      <c r="M47" s="342">
        <v>0</v>
      </c>
      <c r="N47" s="342" t="s">
        <v>77</v>
      </c>
      <c r="O47" s="342">
        <v>0</v>
      </c>
      <c r="P47" s="342">
        <v>3541.2</v>
      </c>
      <c r="Q47" s="342" t="s">
        <v>77</v>
      </c>
      <c r="R47" s="342" t="s">
        <v>77</v>
      </c>
      <c r="S47" s="342">
        <v>318.42</v>
      </c>
      <c r="T47" s="342">
        <v>215724.1</v>
      </c>
      <c r="U47" s="342">
        <v>62976.17</v>
      </c>
    </row>
    <row r="48" spans="1:21" s="315" customFormat="1" ht="12" customHeight="1">
      <c r="A48" s="339" t="s">
        <v>124</v>
      </c>
      <c r="B48" s="339"/>
      <c r="C48" s="339"/>
      <c r="D48" s="339" t="s">
        <v>125</v>
      </c>
      <c r="E48" s="339"/>
      <c r="F48" s="339"/>
      <c r="G48" s="339"/>
      <c r="H48" s="342">
        <v>477561.67</v>
      </c>
      <c r="I48" s="342">
        <v>610</v>
      </c>
      <c r="J48" s="342">
        <v>0</v>
      </c>
      <c r="K48" s="342" t="s">
        <v>77</v>
      </c>
      <c r="L48" s="342" t="s">
        <v>77</v>
      </c>
      <c r="M48" s="342" t="s">
        <v>77</v>
      </c>
      <c r="N48" s="342">
        <v>1234</v>
      </c>
      <c r="O48" s="342" t="s">
        <v>77</v>
      </c>
      <c r="P48" s="342">
        <v>3560.1</v>
      </c>
      <c r="Q48" s="342" t="s">
        <v>77</v>
      </c>
      <c r="R48" s="342">
        <v>270</v>
      </c>
      <c r="S48" s="342">
        <v>24879.09</v>
      </c>
      <c r="T48" s="342">
        <v>1007.45</v>
      </c>
      <c r="U48" s="342">
        <v>420835.43</v>
      </c>
    </row>
    <row r="49" spans="1:21" s="315" customFormat="1" ht="10.15" customHeight="1">
      <c r="A49" s="339"/>
      <c r="B49" s="339"/>
      <c r="C49" s="339"/>
      <c r="D49" s="339"/>
      <c r="E49" s="339"/>
      <c r="F49" s="339"/>
      <c r="G49" s="339"/>
      <c r="H49" s="342"/>
      <c r="I49" s="342"/>
      <c r="J49" s="342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</row>
    <row r="50" spans="1:21" s="315" customFormat="1" ht="16.899999999999999" customHeight="1">
      <c r="A50" s="339" t="s">
        <v>126</v>
      </c>
      <c r="B50" s="339"/>
      <c r="C50" s="339"/>
      <c r="D50" s="339"/>
      <c r="E50" s="339"/>
      <c r="F50" s="339"/>
      <c r="G50" s="339"/>
      <c r="H50" s="342">
        <v>60951954.5</v>
      </c>
      <c r="I50" s="342">
        <v>3934305.91</v>
      </c>
      <c r="J50" s="342">
        <v>4054342.87</v>
      </c>
      <c r="K50" s="342">
        <v>1127229.73</v>
      </c>
      <c r="L50" s="342">
        <v>3157184.36</v>
      </c>
      <c r="M50" s="342">
        <v>2966900.08</v>
      </c>
      <c r="N50" s="342">
        <v>1437860.8</v>
      </c>
      <c r="O50" s="342">
        <v>2704271.16</v>
      </c>
      <c r="P50" s="342">
        <v>5886970.04</v>
      </c>
      <c r="Q50" s="342">
        <v>21649787.539999999</v>
      </c>
      <c r="R50" s="342">
        <v>1838289.56</v>
      </c>
      <c r="S50" s="342">
        <v>2998136.99</v>
      </c>
      <c r="T50" s="342">
        <v>3147147.78</v>
      </c>
      <c r="U50" s="342">
        <v>6049527.6799999997</v>
      </c>
    </row>
    <row r="51" spans="1:21" s="315" customFormat="1" ht="12" customHeight="1">
      <c r="A51" s="339"/>
      <c r="C51" s="339"/>
      <c r="D51" s="339"/>
      <c r="E51" s="339"/>
      <c r="F51" s="339"/>
      <c r="G51" s="339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</row>
    <row r="52" spans="1:21" s="315" customFormat="1" ht="12" customHeight="1">
      <c r="A52" s="371" t="s">
        <v>325</v>
      </c>
      <c r="D52" s="339"/>
      <c r="E52" s="339"/>
      <c r="F52" s="339"/>
      <c r="G52" s="339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</row>
    <row r="53" spans="1:21" s="315" customFormat="1" ht="12" customHeight="1">
      <c r="A53" s="339"/>
      <c r="B53" s="339"/>
      <c r="C53" s="339"/>
      <c r="D53" s="339"/>
      <c r="E53" s="339"/>
      <c r="F53" s="339"/>
      <c r="G53" s="339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2"/>
      <c r="T53" s="342"/>
      <c r="U53" s="342"/>
    </row>
    <row r="54" spans="1:21" s="315" customFormat="1" ht="12" customHeight="1">
      <c r="A54" s="339"/>
      <c r="B54" s="339"/>
      <c r="C54" s="339"/>
      <c r="D54" s="339"/>
      <c r="E54" s="339"/>
      <c r="F54" s="339"/>
      <c r="G54" s="339"/>
      <c r="H54" s="342"/>
      <c r="I54" s="342"/>
      <c r="J54" s="342"/>
      <c r="K54" s="342"/>
      <c r="L54" s="342"/>
      <c r="M54" s="342"/>
      <c r="N54" s="342"/>
      <c r="O54" s="342"/>
      <c r="P54" s="342"/>
      <c r="Q54" s="342"/>
      <c r="R54" s="342"/>
      <c r="S54" s="342"/>
      <c r="T54" s="342"/>
      <c r="U54" s="342"/>
    </row>
    <row r="55" spans="1:21" s="315" customFormat="1">
      <c r="A55" s="371" t="s">
        <v>326</v>
      </c>
    </row>
    <row r="56" spans="1:21" s="315" customFormat="1" ht="9.6" customHeight="1"/>
    <row r="57" spans="1:21" s="315" customFormat="1" ht="13.15" customHeight="1">
      <c r="A57" s="316"/>
      <c r="B57" s="450"/>
      <c r="C57" s="450"/>
      <c r="D57" s="450"/>
      <c r="E57" s="450"/>
      <c r="F57" s="450"/>
      <c r="G57" s="884" t="s">
        <v>305</v>
      </c>
      <c r="H57" s="886" t="s">
        <v>306</v>
      </c>
      <c r="I57" s="887"/>
      <c r="J57" s="887"/>
      <c r="K57" s="887"/>
      <c r="L57" s="887"/>
      <c r="M57" s="887"/>
      <c r="N57" s="887"/>
      <c r="O57" s="887"/>
      <c r="P57" s="887"/>
      <c r="Q57" s="887"/>
      <c r="R57" s="887"/>
      <c r="S57" s="887"/>
      <c r="T57" s="887"/>
      <c r="U57" s="888"/>
    </row>
    <row r="58" spans="1:21" s="315" customFormat="1" ht="12.6" customHeight="1">
      <c r="A58" s="354"/>
      <c r="B58" s="554"/>
      <c r="C58" s="554"/>
      <c r="D58" s="554"/>
      <c r="E58" s="554"/>
      <c r="F58" s="554"/>
      <c r="G58" s="885"/>
      <c r="H58" s="819" t="s">
        <v>307</v>
      </c>
      <c r="I58" s="886" t="s">
        <v>308</v>
      </c>
      <c r="J58" s="887"/>
      <c r="K58" s="887"/>
      <c r="L58" s="887"/>
      <c r="M58" s="887"/>
      <c r="N58" s="887"/>
      <c r="O58" s="887"/>
      <c r="P58" s="887"/>
      <c r="Q58" s="887"/>
      <c r="R58" s="887"/>
      <c r="S58" s="887"/>
      <c r="T58" s="887"/>
      <c r="U58" s="888"/>
    </row>
    <row r="59" spans="1:21" s="315" customFormat="1" ht="12.6" customHeight="1">
      <c r="A59" s="354"/>
      <c r="B59" s="554"/>
      <c r="C59" s="554"/>
      <c r="D59" s="554"/>
      <c r="E59" s="554"/>
      <c r="F59" s="554"/>
      <c r="G59" s="399"/>
      <c r="H59" s="889"/>
      <c r="I59" s="819" t="s">
        <v>309</v>
      </c>
      <c r="J59" s="819" t="s">
        <v>310</v>
      </c>
      <c r="K59" s="819" t="s">
        <v>311</v>
      </c>
      <c r="L59" s="885" t="s">
        <v>312</v>
      </c>
      <c r="M59" s="893" t="s">
        <v>313</v>
      </c>
      <c r="N59" s="819" t="s">
        <v>314</v>
      </c>
      <c r="O59" s="819" t="s">
        <v>509</v>
      </c>
      <c r="P59" s="819" t="s">
        <v>315</v>
      </c>
      <c r="Q59" s="819" t="s">
        <v>316</v>
      </c>
      <c r="R59" s="819" t="s">
        <v>317</v>
      </c>
      <c r="S59" s="819" t="s">
        <v>318</v>
      </c>
      <c r="T59" s="819" t="s">
        <v>510</v>
      </c>
      <c r="U59" s="819" t="s">
        <v>319</v>
      </c>
    </row>
    <row r="60" spans="1:21" s="315" customFormat="1" ht="12.6" customHeight="1">
      <c r="A60" s="354"/>
      <c r="B60" s="554"/>
      <c r="C60" s="554"/>
      <c r="D60" s="554"/>
      <c r="E60" s="554"/>
      <c r="F60" s="554"/>
      <c r="G60" s="399"/>
      <c r="H60" s="889"/>
      <c r="I60" s="889"/>
      <c r="J60" s="889"/>
      <c r="K60" s="889"/>
      <c r="L60" s="891"/>
      <c r="M60" s="893"/>
      <c r="N60" s="889"/>
      <c r="O60" s="889"/>
      <c r="P60" s="889"/>
      <c r="Q60" s="889"/>
      <c r="R60" s="889"/>
      <c r="S60" s="889"/>
      <c r="T60" s="889"/>
      <c r="U60" s="889"/>
    </row>
    <row r="61" spans="1:21" s="315" customFormat="1" ht="12.6" customHeight="1">
      <c r="A61" s="354"/>
      <c r="B61" s="554"/>
      <c r="C61" s="554"/>
      <c r="D61" s="554"/>
      <c r="E61" s="554"/>
      <c r="F61" s="554"/>
      <c r="G61" s="399"/>
      <c r="H61" s="889"/>
      <c r="I61" s="889"/>
      <c r="J61" s="889"/>
      <c r="K61" s="889"/>
      <c r="L61" s="891"/>
      <c r="M61" s="893"/>
      <c r="N61" s="889"/>
      <c r="O61" s="889"/>
      <c r="P61" s="889"/>
      <c r="Q61" s="889"/>
      <c r="R61" s="889"/>
      <c r="S61" s="889"/>
      <c r="T61" s="889"/>
      <c r="U61" s="889"/>
    </row>
    <row r="62" spans="1:21" s="315" customFormat="1" ht="12.6" customHeight="1">
      <c r="A62" s="354"/>
      <c r="B62" s="554"/>
      <c r="D62" s="554"/>
      <c r="E62" s="554"/>
      <c r="F62" s="554"/>
      <c r="G62" s="399"/>
      <c r="H62" s="889"/>
      <c r="I62" s="889"/>
      <c r="J62" s="889"/>
      <c r="K62" s="889"/>
      <c r="L62" s="891"/>
      <c r="M62" s="893"/>
      <c r="N62" s="889"/>
      <c r="O62" s="889"/>
      <c r="P62" s="889"/>
      <c r="Q62" s="889"/>
      <c r="R62" s="889"/>
      <c r="S62" s="889"/>
      <c r="T62" s="889"/>
      <c r="U62" s="889"/>
    </row>
    <row r="63" spans="1:21" s="315" customFormat="1" ht="12.6" customHeight="1">
      <c r="A63" s="354"/>
      <c r="B63" s="554"/>
      <c r="C63" s="315" t="s">
        <v>62</v>
      </c>
      <c r="D63" s="554"/>
      <c r="E63" s="554"/>
      <c r="F63" s="554"/>
      <c r="G63" s="399"/>
      <c r="H63" s="889"/>
      <c r="I63" s="889"/>
      <c r="J63" s="889"/>
      <c r="K63" s="889"/>
      <c r="L63" s="891"/>
      <c r="M63" s="893"/>
      <c r="N63" s="889"/>
      <c r="O63" s="889"/>
      <c r="P63" s="889"/>
      <c r="Q63" s="889"/>
      <c r="R63" s="889"/>
      <c r="S63" s="889"/>
      <c r="T63" s="889"/>
      <c r="U63" s="889"/>
    </row>
    <row r="64" spans="1:21" s="315" customFormat="1" ht="12.6" customHeight="1">
      <c r="A64" s="354"/>
      <c r="B64" s="554"/>
      <c r="C64" s="315" t="s">
        <v>173</v>
      </c>
      <c r="D64" s="554"/>
      <c r="E64" s="554"/>
      <c r="F64" s="554"/>
      <c r="G64" s="399"/>
      <c r="H64" s="889"/>
      <c r="I64" s="889"/>
      <c r="J64" s="889"/>
      <c r="K64" s="889"/>
      <c r="L64" s="891"/>
      <c r="M64" s="893"/>
      <c r="N64" s="889"/>
      <c r="O64" s="889"/>
      <c r="P64" s="889"/>
      <c r="Q64" s="889"/>
      <c r="R64" s="889"/>
      <c r="S64" s="889"/>
      <c r="T64" s="889"/>
      <c r="U64" s="889"/>
    </row>
    <row r="65" spans="1:21" s="315" customFormat="1" ht="14.45" customHeight="1">
      <c r="A65" s="354"/>
      <c r="B65" s="554"/>
      <c r="C65" s="315" t="s">
        <v>177</v>
      </c>
      <c r="D65" s="554"/>
      <c r="E65" s="554"/>
      <c r="F65" s="554"/>
      <c r="G65" s="399"/>
      <c r="H65" s="890"/>
      <c r="I65" s="890"/>
      <c r="J65" s="890"/>
      <c r="K65" s="890"/>
      <c r="L65" s="892"/>
      <c r="M65" s="894"/>
      <c r="N65" s="890"/>
      <c r="O65" s="890"/>
      <c r="P65" s="890"/>
      <c r="Q65" s="890"/>
      <c r="R65" s="890"/>
      <c r="S65" s="890"/>
      <c r="T65" s="890"/>
      <c r="U65" s="890"/>
    </row>
    <row r="66" spans="1:21" s="315" customFormat="1" ht="12.6" customHeight="1">
      <c r="A66" s="451"/>
      <c r="B66" s="324"/>
      <c r="D66" s="324"/>
      <c r="E66" s="324"/>
      <c r="F66" s="324"/>
      <c r="G66" s="325"/>
      <c r="H66" s="452" t="s">
        <v>320</v>
      </c>
      <c r="I66" s="453">
        <v>20</v>
      </c>
      <c r="J66" s="453">
        <v>21</v>
      </c>
      <c r="K66" s="453">
        <v>22</v>
      </c>
      <c r="L66" s="453" t="s">
        <v>321</v>
      </c>
      <c r="M66" s="453" t="s">
        <v>322</v>
      </c>
      <c r="N66" s="453" t="s">
        <v>323</v>
      </c>
      <c r="O66" s="453">
        <v>27</v>
      </c>
      <c r="P66" s="453">
        <v>28</v>
      </c>
      <c r="Q66" s="453">
        <v>29</v>
      </c>
      <c r="R66" s="453" t="s">
        <v>104</v>
      </c>
      <c r="S66" s="453" t="s">
        <v>324</v>
      </c>
      <c r="T66" s="453" t="s">
        <v>118</v>
      </c>
      <c r="U66" s="548"/>
    </row>
    <row r="67" spans="1:21" s="315" customFormat="1">
      <c r="A67" s="551"/>
      <c r="B67" s="552"/>
      <c r="C67" s="552"/>
      <c r="D67" s="552"/>
      <c r="E67" s="552"/>
      <c r="F67" s="552"/>
      <c r="G67" s="400"/>
      <c r="H67" s="386">
        <v>1</v>
      </c>
      <c r="I67" s="386">
        <v>2</v>
      </c>
      <c r="J67" s="386">
        <v>3</v>
      </c>
      <c r="K67" s="386">
        <v>4</v>
      </c>
      <c r="L67" s="386">
        <v>5</v>
      </c>
      <c r="M67" s="386">
        <v>6</v>
      </c>
      <c r="N67" s="386">
        <v>7</v>
      </c>
      <c r="O67" s="386">
        <v>8</v>
      </c>
      <c r="P67" s="549">
        <v>9</v>
      </c>
      <c r="Q67" s="549">
        <v>10</v>
      </c>
      <c r="R67" s="549">
        <v>11</v>
      </c>
      <c r="S67" s="549">
        <v>12</v>
      </c>
      <c r="T67" s="549">
        <v>13</v>
      </c>
      <c r="U67" s="547">
        <v>14</v>
      </c>
    </row>
    <row r="68" spans="1:21" s="315" customFormat="1" ht="8.65" customHeight="1">
      <c r="A68" s="554"/>
      <c r="B68" s="554"/>
      <c r="C68" s="554"/>
      <c r="D68" s="554"/>
      <c r="E68" s="554"/>
      <c r="F68" s="554"/>
      <c r="G68" s="554"/>
      <c r="H68" s="398"/>
      <c r="I68" s="398"/>
      <c r="J68" s="398"/>
      <c r="K68" s="398"/>
      <c r="L68" s="398"/>
      <c r="M68" s="398"/>
      <c r="N68" s="398"/>
      <c r="O68" s="398"/>
      <c r="P68" s="554"/>
      <c r="Q68" s="554"/>
      <c r="R68" s="554"/>
      <c r="S68" s="554"/>
      <c r="T68" s="554"/>
      <c r="U68" s="554"/>
    </row>
    <row r="69" spans="1:21" s="315" customFormat="1" ht="12" customHeight="1">
      <c r="A69" s="339"/>
      <c r="B69" s="339"/>
      <c r="C69" s="339"/>
      <c r="D69" s="339"/>
      <c r="E69" s="339"/>
      <c r="F69" s="339"/>
      <c r="G69" s="339"/>
      <c r="H69" s="342"/>
      <c r="I69" s="342"/>
      <c r="J69" s="342"/>
      <c r="K69" s="342"/>
      <c r="L69" s="342"/>
      <c r="M69" s="342"/>
      <c r="N69" s="342"/>
      <c r="O69" s="342"/>
      <c r="P69" s="342"/>
      <c r="Q69" s="342"/>
      <c r="R69" s="342"/>
      <c r="S69" s="342"/>
      <c r="T69" s="342"/>
      <c r="U69" s="342"/>
    </row>
    <row r="70" spans="1:21" s="315" customFormat="1" ht="12" customHeight="1">
      <c r="A70" s="339" t="s">
        <v>189</v>
      </c>
      <c r="B70" s="339"/>
      <c r="C70" s="339"/>
      <c r="D70" s="339"/>
      <c r="E70" s="339"/>
      <c r="F70" s="339"/>
      <c r="G70" s="339"/>
      <c r="H70" s="342"/>
      <c r="I70" s="342"/>
      <c r="J70" s="342"/>
      <c r="K70" s="342"/>
      <c r="L70" s="342"/>
      <c r="M70" s="342"/>
      <c r="N70" s="342"/>
      <c r="O70" s="342"/>
      <c r="P70" s="342"/>
      <c r="Q70" s="342"/>
      <c r="R70" s="342"/>
      <c r="S70" s="342"/>
      <c r="T70" s="342"/>
      <c r="U70" s="342"/>
    </row>
    <row r="71" spans="1:21" s="315" customFormat="1" ht="4.1500000000000004" customHeight="1">
      <c r="A71" s="339"/>
      <c r="B71" s="339"/>
      <c r="C71" s="339"/>
      <c r="D71" s="339"/>
      <c r="E71" s="339"/>
      <c r="F71" s="339"/>
      <c r="G71" s="339"/>
      <c r="H71" s="342"/>
      <c r="I71" s="342"/>
      <c r="J71" s="342"/>
      <c r="K71" s="342"/>
      <c r="L71" s="342"/>
      <c r="M71" s="342"/>
      <c r="N71" s="342"/>
      <c r="O71" s="342"/>
      <c r="P71" s="342"/>
      <c r="Q71" s="342"/>
      <c r="R71" s="342"/>
      <c r="S71" s="342"/>
      <c r="T71" s="342"/>
      <c r="U71" s="342"/>
    </row>
    <row r="72" spans="1:21" s="315" customFormat="1" ht="12" customHeight="1">
      <c r="A72" s="339" t="s">
        <v>190</v>
      </c>
      <c r="B72" s="339"/>
      <c r="C72" s="339"/>
      <c r="D72" s="339"/>
      <c r="E72" s="339"/>
      <c r="F72" s="339"/>
      <c r="G72" s="339"/>
      <c r="H72" s="342">
        <v>45974809.43</v>
      </c>
      <c r="I72" s="342">
        <v>3488050.59</v>
      </c>
      <c r="J72" s="342">
        <v>3946607.11</v>
      </c>
      <c r="K72" s="342">
        <v>614206.56000000006</v>
      </c>
      <c r="L72" s="342">
        <v>3052731.62</v>
      </c>
      <c r="M72" s="342">
        <v>2031810.91</v>
      </c>
      <c r="N72" s="342">
        <v>1422292.3</v>
      </c>
      <c r="O72" s="342">
        <v>2213920.0699999998</v>
      </c>
      <c r="P72" s="342">
        <v>4815415.6399999997</v>
      </c>
      <c r="Q72" s="342">
        <v>21487489.219999999</v>
      </c>
      <c r="R72" s="342">
        <v>1825460.52</v>
      </c>
      <c r="S72" s="342">
        <v>14028.18</v>
      </c>
      <c r="T72" s="342">
        <v>32469.919999999998</v>
      </c>
      <c r="U72" s="342">
        <v>1030326.8</v>
      </c>
    </row>
    <row r="73" spans="1:21" s="315" customFormat="1" ht="12" customHeight="1">
      <c r="A73" s="339"/>
      <c r="B73" s="339" t="s">
        <v>191</v>
      </c>
      <c r="C73" s="339"/>
      <c r="D73" s="339"/>
      <c r="E73" s="339"/>
      <c r="F73" s="339"/>
      <c r="G73" s="339"/>
      <c r="H73" s="342">
        <v>13463725.880000001</v>
      </c>
      <c r="I73" s="342">
        <v>261159.86</v>
      </c>
      <c r="J73" s="342">
        <v>3938493.21</v>
      </c>
      <c r="K73" s="342">
        <v>2467.29</v>
      </c>
      <c r="L73" s="342">
        <v>2914124.8</v>
      </c>
      <c r="M73" s="342">
        <v>1955268.77</v>
      </c>
      <c r="N73" s="342">
        <v>819293.75</v>
      </c>
      <c r="O73" s="342">
        <v>296897.84000000003</v>
      </c>
      <c r="P73" s="342">
        <v>513293.29</v>
      </c>
      <c r="Q73" s="342">
        <v>359474.04</v>
      </c>
      <c r="R73" s="342">
        <v>1823685.22</v>
      </c>
      <c r="S73" s="342">
        <v>7684.9</v>
      </c>
      <c r="T73" s="342">
        <v>21602</v>
      </c>
      <c r="U73" s="342">
        <v>550280.92000000004</v>
      </c>
    </row>
    <row r="74" spans="1:21" s="315" customFormat="1" ht="12" customHeight="1">
      <c r="A74" s="339"/>
      <c r="B74" s="339" t="s">
        <v>192</v>
      </c>
      <c r="C74" s="339"/>
      <c r="D74" s="339"/>
      <c r="E74" s="339"/>
      <c r="F74" s="339"/>
      <c r="G74" s="339"/>
      <c r="H74" s="342">
        <v>32511083.550000001</v>
      </c>
      <c r="I74" s="342">
        <v>3226890.73</v>
      </c>
      <c r="J74" s="342">
        <v>8113.9</v>
      </c>
      <c r="K74" s="342">
        <v>611739.27</v>
      </c>
      <c r="L74" s="342">
        <v>138606.82</v>
      </c>
      <c r="M74" s="342">
        <v>76542.14</v>
      </c>
      <c r="N74" s="342">
        <v>602998.55000000005</v>
      </c>
      <c r="O74" s="342">
        <v>1917022.23</v>
      </c>
      <c r="P74" s="342">
        <v>4302122.3499999996</v>
      </c>
      <c r="Q74" s="342">
        <v>21128015.18</v>
      </c>
      <c r="R74" s="342">
        <v>1775.3</v>
      </c>
      <c r="S74" s="342">
        <v>6343.28</v>
      </c>
      <c r="T74" s="342">
        <v>10867.92</v>
      </c>
      <c r="U74" s="342">
        <v>480045.88</v>
      </c>
    </row>
    <row r="75" spans="1:21" s="315" customFormat="1" ht="12" customHeight="1">
      <c r="A75" s="339" t="s">
        <v>193</v>
      </c>
      <c r="B75" s="339"/>
      <c r="C75" s="339"/>
      <c r="D75" s="339"/>
      <c r="E75" s="339"/>
      <c r="F75" s="339"/>
      <c r="G75" s="339"/>
      <c r="H75" s="342">
        <v>7292949.9000000004</v>
      </c>
      <c r="I75" s="342">
        <v>27742.799999999999</v>
      </c>
      <c r="J75" s="342">
        <v>104037.38</v>
      </c>
      <c r="K75" s="342">
        <v>3485.99</v>
      </c>
      <c r="L75" s="342">
        <v>47000.44</v>
      </c>
      <c r="M75" s="342">
        <v>14896.83</v>
      </c>
      <c r="N75" s="342">
        <v>9319.4699999999993</v>
      </c>
      <c r="O75" s="342">
        <v>15612.5</v>
      </c>
      <c r="P75" s="342">
        <v>10698.44</v>
      </c>
      <c r="Q75" s="342">
        <v>41254.370000000003</v>
      </c>
      <c r="R75" s="342">
        <v>5831.82</v>
      </c>
      <c r="S75" s="342">
        <v>2855098.2</v>
      </c>
      <c r="T75" s="342">
        <v>3055027.85</v>
      </c>
      <c r="U75" s="342">
        <v>1102943.82</v>
      </c>
    </row>
    <row r="76" spans="1:21" s="315" customFormat="1" ht="12" customHeight="1">
      <c r="A76" s="339" t="s">
        <v>194</v>
      </c>
      <c r="B76" s="339"/>
      <c r="C76" s="339"/>
      <c r="D76" s="339"/>
      <c r="E76" s="339"/>
      <c r="F76" s="339"/>
      <c r="G76" s="339"/>
      <c r="H76" s="342">
        <v>7684195.1699999999</v>
      </c>
      <c r="I76" s="342">
        <v>418512.52</v>
      </c>
      <c r="J76" s="342">
        <v>3698.38</v>
      </c>
      <c r="K76" s="342">
        <v>509537.18</v>
      </c>
      <c r="L76" s="342">
        <v>57452.3</v>
      </c>
      <c r="M76" s="342">
        <v>920192.34</v>
      </c>
      <c r="N76" s="342">
        <v>6249.03</v>
      </c>
      <c r="O76" s="342">
        <v>474738.59</v>
      </c>
      <c r="P76" s="342">
        <v>1060855.97</v>
      </c>
      <c r="Q76" s="342">
        <v>121043.95</v>
      </c>
      <c r="R76" s="342">
        <v>6997.23</v>
      </c>
      <c r="S76" s="342">
        <v>129010.61</v>
      </c>
      <c r="T76" s="342">
        <v>59650.01</v>
      </c>
      <c r="U76" s="342">
        <v>3916257.07</v>
      </c>
    </row>
    <row r="77" spans="1:21" s="315" customFormat="1" ht="12" customHeight="1">
      <c r="A77" s="339"/>
      <c r="B77" s="339"/>
      <c r="C77" s="339"/>
      <c r="D77" s="339"/>
      <c r="E77" s="339"/>
      <c r="F77" s="339"/>
      <c r="G77" s="339"/>
      <c r="H77" s="342"/>
      <c r="I77" s="342"/>
      <c r="J77" s="342"/>
      <c r="K77" s="342"/>
      <c r="L77" s="342"/>
      <c r="M77" s="342"/>
      <c r="N77" s="342"/>
      <c r="O77" s="342"/>
      <c r="P77" s="342"/>
      <c r="Q77" s="342"/>
      <c r="R77" s="342"/>
      <c r="S77" s="342"/>
      <c r="T77" s="342"/>
      <c r="U77" s="342"/>
    </row>
    <row r="78" spans="1:21" s="315" customFormat="1" ht="12" customHeight="1">
      <c r="A78" s="339" t="s">
        <v>126</v>
      </c>
      <c r="B78" s="339"/>
      <c r="C78" s="339"/>
      <c r="D78" s="339"/>
      <c r="E78" s="339"/>
      <c r="F78" s="339"/>
      <c r="G78" s="339"/>
      <c r="H78" s="342">
        <v>60951954.5</v>
      </c>
      <c r="I78" s="342">
        <v>3934305.91</v>
      </c>
      <c r="J78" s="342">
        <v>4054342.87</v>
      </c>
      <c r="K78" s="342">
        <v>1127229.73</v>
      </c>
      <c r="L78" s="342">
        <v>3157184.36</v>
      </c>
      <c r="M78" s="342">
        <v>2966900.08</v>
      </c>
      <c r="N78" s="342">
        <v>1437860.8</v>
      </c>
      <c r="O78" s="342">
        <v>2704271.16</v>
      </c>
      <c r="P78" s="342">
        <v>5886970.04</v>
      </c>
      <c r="Q78" s="342">
        <v>21649787.539999999</v>
      </c>
      <c r="R78" s="342">
        <v>1838289.56</v>
      </c>
      <c r="S78" s="342">
        <v>2998136.99</v>
      </c>
      <c r="T78" s="342">
        <v>3147147.78</v>
      </c>
      <c r="U78" s="342">
        <v>6049527.6799999997</v>
      </c>
    </row>
    <row r="79" spans="1:21" s="315" customFormat="1" ht="12" customHeight="1">
      <c r="A79" s="339"/>
      <c r="B79" s="339"/>
      <c r="C79" s="339"/>
      <c r="D79" s="339"/>
      <c r="E79" s="339"/>
      <c r="F79" s="339"/>
      <c r="G79" s="339"/>
      <c r="H79" s="342"/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/>
      <c r="U79" s="342"/>
    </row>
    <row r="80" spans="1:21" s="315" customFormat="1" ht="12" customHeight="1">
      <c r="C80" s="339"/>
      <c r="D80" s="339"/>
      <c r="E80" s="339"/>
      <c r="F80" s="339"/>
      <c r="G80" s="339"/>
      <c r="H80" s="342"/>
      <c r="I80" s="342"/>
      <c r="J80" s="342"/>
      <c r="K80" s="342"/>
      <c r="L80" s="342"/>
      <c r="M80" s="342"/>
      <c r="N80" s="342"/>
      <c r="O80" s="342"/>
      <c r="P80" s="342"/>
      <c r="Q80" s="342"/>
      <c r="R80" s="342"/>
      <c r="S80" s="342"/>
      <c r="T80" s="342"/>
      <c r="U80" s="342"/>
    </row>
    <row r="81" spans="1:21" s="315" customFormat="1" ht="7.15" customHeight="1">
      <c r="A81" s="371"/>
      <c r="B81" s="339"/>
      <c r="C81" s="339"/>
      <c r="D81" s="339"/>
      <c r="E81" s="339"/>
      <c r="F81" s="339"/>
      <c r="G81" s="339"/>
      <c r="H81" s="342"/>
      <c r="I81" s="342"/>
      <c r="J81" s="342"/>
      <c r="K81" s="342"/>
      <c r="L81" s="342"/>
      <c r="M81" s="342"/>
      <c r="N81" s="342"/>
      <c r="O81" s="342"/>
      <c r="P81" s="342"/>
      <c r="Q81" s="342"/>
      <c r="R81" s="342"/>
      <c r="S81" s="342"/>
      <c r="T81" s="342"/>
      <c r="U81" s="342"/>
    </row>
    <row r="82" spans="1:21" s="315" customFormat="1" ht="12" customHeight="1">
      <c r="A82" s="339" t="s">
        <v>195</v>
      </c>
      <c r="B82" s="339"/>
      <c r="C82" s="339"/>
      <c r="D82" s="339"/>
      <c r="E82" s="339"/>
      <c r="F82" s="339"/>
      <c r="G82" s="339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342"/>
      <c r="S82" s="342"/>
      <c r="T82" s="342"/>
      <c r="U82" s="342"/>
    </row>
    <row r="83" spans="1:21" s="315" customFormat="1" ht="4.1500000000000004" customHeight="1">
      <c r="A83" s="339"/>
      <c r="B83" s="339"/>
      <c r="C83" s="339"/>
      <c r="D83" s="339"/>
      <c r="E83" s="339"/>
      <c r="F83" s="339"/>
      <c r="G83" s="339"/>
      <c r="H83" s="342"/>
      <c r="I83" s="342"/>
      <c r="J83" s="342"/>
      <c r="K83" s="342"/>
      <c r="L83" s="342"/>
      <c r="M83" s="342"/>
      <c r="N83" s="342"/>
      <c r="O83" s="342"/>
      <c r="P83" s="342"/>
      <c r="Q83" s="342"/>
      <c r="R83" s="342"/>
      <c r="S83" s="342"/>
      <c r="T83" s="342"/>
      <c r="U83" s="342"/>
    </row>
    <row r="84" spans="1:21" s="315" customFormat="1" ht="12" customHeight="1">
      <c r="A84" s="339" t="s">
        <v>196</v>
      </c>
      <c r="B84" s="339"/>
      <c r="C84" s="339"/>
      <c r="D84" s="339"/>
      <c r="E84" s="339"/>
      <c r="F84" s="339"/>
      <c r="G84" s="339"/>
      <c r="H84" s="342">
        <v>702892.85</v>
      </c>
      <c r="I84" s="342">
        <v>18841.03</v>
      </c>
      <c r="J84" s="342">
        <v>14053.45</v>
      </c>
      <c r="K84" s="342">
        <v>8019.77</v>
      </c>
      <c r="L84" s="342">
        <v>33259.43</v>
      </c>
      <c r="M84" s="342">
        <v>62151.26</v>
      </c>
      <c r="N84" s="342">
        <v>24856.35</v>
      </c>
      <c r="O84" s="342">
        <v>18226.09</v>
      </c>
      <c r="P84" s="342">
        <v>49926.09</v>
      </c>
      <c r="Q84" s="342">
        <v>2483.8000000000002</v>
      </c>
      <c r="R84" s="342">
        <v>2253.84</v>
      </c>
      <c r="S84" s="342">
        <v>85822.69</v>
      </c>
      <c r="T84" s="342">
        <v>208948.57</v>
      </c>
      <c r="U84" s="342">
        <v>174050.48</v>
      </c>
    </row>
    <row r="85" spans="1:21" s="315" customFormat="1" ht="12" customHeight="1">
      <c r="A85" s="339" t="s">
        <v>197</v>
      </c>
      <c r="B85" s="339"/>
      <c r="C85" s="339"/>
      <c r="D85" s="339"/>
      <c r="E85" s="339"/>
      <c r="F85" s="339"/>
      <c r="G85" s="339"/>
      <c r="H85" s="342">
        <v>1035528.74</v>
      </c>
      <c r="I85" s="342">
        <v>28237.49</v>
      </c>
      <c r="J85" s="342">
        <v>44353.26</v>
      </c>
      <c r="K85" s="342">
        <v>20831.47</v>
      </c>
      <c r="L85" s="342">
        <v>80839.62</v>
      </c>
      <c r="M85" s="342">
        <v>97800.02</v>
      </c>
      <c r="N85" s="342">
        <v>33392.400000000001</v>
      </c>
      <c r="O85" s="342">
        <v>31491.05</v>
      </c>
      <c r="P85" s="342">
        <v>99520.86</v>
      </c>
      <c r="Q85" s="342">
        <v>19867.43</v>
      </c>
      <c r="R85" s="342">
        <v>5894.61</v>
      </c>
      <c r="S85" s="342">
        <v>145031.54999999999</v>
      </c>
      <c r="T85" s="342">
        <v>214370.04</v>
      </c>
      <c r="U85" s="342">
        <v>213898.94</v>
      </c>
    </row>
    <row r="86" spans="1:21" s="315" customFormat="1" ht="12" customHeight="1">
      <c r="A86" s="339" t="s">
        <v>198</v>
      </c>
      <c r="B86" s="339"/>
      <c r="C86" s="339"/>
      <c r="D86" s="339"/>
      <c r="E86" s="339"/>
      <c r="F86" s="339"/>
      <c r="G86" s="339"/>
      <c r="H86" s="342">
        <v>1096152.3799999999</v>
      </c>
      <c r="I86" s="342">
        <v>42826.400000000001</v>
      </c>
      <c r="J86" s="342">
        <v>27910.49</v>
      </c>
      <c r="K86" s="342">
        <v>21409.32</v>
      </c>
      <c r="L86" s="342">
        <v>98404.1</v>
      </c>
      <c r="M86" s="342">
        <v>118043.86</v>
      </c>
      <c r="N86" s="342">
        <v>30191.19</v>
      </c>
      <c r="O86" s="342">
        <v>50579.76</v>
      </c>
      <c r="P86" s="342">
        <v>125728.92</v>
      </c>
      <c r="Q86" s="342">
        <v>14889.35</v>
      </c>
      <c r="R86" s="342">
        <v>8261.73</v>
      </c>
      <c r="S86" s="342">
        <v>125396.93</v>
      </c>
      <c r="T86" s="342">
        <v>262017.61</v>
      </c>
      <c r="U86" s="342">
        <v>170492.71</v>
      </c>
    </row>
    <row r="87" spans="1:21" s="315" customFormat="1" ht="12" customHeight="1">
      <c r="A87" s="339" t="s">
        <v>199</v>
      </c>
      <c r="B87" s="339"/>
      <c r="C87" s="339"/>
      <c r="D87" s="339"/>
      <c r="E87" s="339"/>
      <c r="F87" s="339"/>
      <c r="G87" s="339"/>
      <c r="H87" s="342">
        <v>2421950.52</v>
      </c>
      <c r="I87" s="342">
        <v>120052.38</v>
      </c>
      <c r="J87" s="342">
        <v>52104.5</v>
      </c>
      <c r="K87" s="342">
        <v>49584.66</v>
      </c>
      <c r="L87" s="342">
        <v>214250.32</v>
      </c>
      <c r="M87" s="342">
        <v>245665.57</v>
      </c>
      <c r="N87" s="342">
        <v>67627.100000000006</v>
      </c>
      <c r="O87" s="342">
        <v>161464.54999999999</v>
      </c>
      <c r="P87" s="342">
        <v>313273.19</v>
      </c>
      <c r="Q87" s="342">
        <v>107266.2</v>
      </c>
      <c r="R87" s="342">
        <v>13290.87</v>
      </c>
      <c r="S87" s="342">
        <v>253692.92</v>
      </c>
      <c r="T87" s="342">
        <v>371579.66</v>
      </c>
      <c r="U87" s="342">
        <v>452098.6</v>
      </c>
    </row>
    <row r="88" spans="1:21" s="315" customFormat="1" ht="12" customHeight="1">
      <c r="A88" s="339" t="s">
        <v>200</v>
      </c>
      <c r="B88" s="339"/>
      <c r="C88" s="339"/>
      <c r="D88" s="339"/>
      <c r="E88" s="339"/>
      <c r="F88" s="339"/>
      <c r="G88" s="339"/>
      <c r="H88" s="342">
        <v>2825932.82</v>
      </c>
      <c r="I88" s="342">
        <v>129338.74</v>
      </c>
      <c r="J88" s="342">
        <v>66682.759999999995</v>
      </c>
      <c r="K88" s="342">
        <v>66279.149999999994</v>
      </c>
      <c r="L88" s="342">
        <v>345140.07</v>
      </c>
      <c r="M88" s="342">
        <v>215445.25</v>
      </c>
      <c r="N88" s="342">
        <v>161302.76999999999</v>
      </c>
      <c r="O88" s="342">
        <v>203099.97</v>
      </c>
      <c r="P88" s="342">
        <v>481675.5</v>
      </c>
      <c r="Q88" s="342">
        <v>151725.29999999999</v>
      </c>
      <c r="R88" s="342">
        <v>71251.81</v>
      </c>
      <c r="S88" s="342">
        <v>180161.33</v>
      </c>
      <c r="T88" s="342">
        <v>313558.73</v>
      </c>
      <c r="U88" s="342">
        <v>440271.45</v>
      </c>
    </row>
    <row r="89" spans="1:21" s="315" customFormat="1" ht="12" customHeight="1">
      <c r="A89" s="339" t="s">
        <v>201</v>
      </c>
      <c r="B89" s="339"/>
      <c r="C89" s="339"/>
      <c r="D89" s="339"/>
      <c r="E89" s="339"/>
      <c r="F89" s="339"/>
      <c r="G89" s="339"/>
      <c r="H89" s="342">
        <v>3660395.52</v>
      </c>
      <c r="I89" s="342">
        <v>186788.55</v>
      </c>
      <c r="J89" s="342">
        <v>348974.1</v>
      </c>
      <c r="K89" s="342">
        <v>98289.24</v>
      </c>
      <c r="L89" s="342">
        <v>176329</v>
      </c>
      <c r="M89" s="342">
        <v>331756.84000000003</v>
      </c>
      <c r="N89" s="342">
        <v>97168.48</v>
      </c>
      <c r="O89" s="342">
        <v>375883.25</v>
      </c>
      <c r="P89" s="342">
        <v>777390.69</v>
      </c>
      <c r="Q89" s="342">
        <v>384563.55</v>
      </c>
      <c r="R89" s="342" t="s">
        <v>77</v>
      </c>
      <c r="S89" s="342">
        <v>118961.02</v>
      </c>
      <c r="T89" s="342" t="s">
        <v>77</v>
      </c>
      <c r="U89" s="342">
        <v>468975.58</v>
      </c>
    </row>
    <row r="90" spans="1:21" s="315" customFormat="1" ht="12" customHeight="1">
      <c r="A90" s="339" t="s">
        <v>202</v>
      </c>
      <c r="B90" s="339"/>
      <c r="C90" s="339"/>
      <c r="D90" s="339"/>
      <c r="E90" s="339"/>
      <c r="F90" s="339"/>
      <c r="G90" s="339"/>
      <c r="H90" s="342">
        <v>5585035.4500000002</v>
      </c>
      <c r="I90" s="342">
        <v>291352.21999999997</v>
      </c>
      <c r="J90" s="342">
        <v>302022.15999999997</v>
      </c>
      <c r="K90" s="342">
        <v>216041.3</v>
      </c>
      <c r="L90" s="342">
        <v>507445.98</v>
      </c>
      <c r="M90" s="342">
        <v>262476.61</v>
      </c>
      <c r="N90" s="342">
        <v>214549.61</v>
      </c>
      <c r="O90" s="342">
        <v>290093.45</v>
      </c>
      <c r="P90" s="342">
        <v>951786.46</v>
      </c>
      <c r="Q90" s="342">
        <v>953931.88</v>
      </c>
      <c r="R90" s="342">
        <v>258471.5</v>
      </c>
      <c r="S90" s="342">
        <v>298964.74</v>
      </c>
      <c r="T90" s="342">
        <v>101042.52</v>
      </c>
      <c r="U90" s="342">
        <v>936857.02</v>
      </c>
    </row>
    <row r="91" spans="1:21" s="315" customFormat="1" ht="12" customHeight="1">
      <c r="A91" s="339" t="s">
        <v>203</v>
      </c>
      <c r="B91" s="339"/>
      <c r="C91" s="339"/>
      <c r="D91" s="339"/>
      <c r="E91" s="339"/>
      <c r="F91" s="339"/>
      <c r="G91" s="339"/>
      <c r="H91" s="342">
        <v>6845575.1600000001</v>
      </c>
      <c r="I91" s="342">
        <v>597879.1</v>
      </c>
      <c r="J91" s="342">
        <v>487387.7</v>
      </c>
      <c r="K91" s="342">
        <v>136850.82</v>
      </c>
      <c r="L91" s="342">
        <v>324422.61</v>
      </c>
      <c r="M91" s="342">
        <v>490379.46</v>
      </c>
      <c r="N91" s="342">
        <v>261772.9</v>
      </c>
      <c r="O91" s="342">
        <v>488268.63</v>
      </c>
      <c r="P91" s="342">
        <v>1142758.02</v>
      </c>
      <c r="Q91" s="342">
        <v>970049.97</v>
      </c>
      <c r="R91" s="342">
        <v>439762.7</v>
      </c>
      <c r="S91" s="342" t="s">
        <v>77</v>
      </c>
      <c r="T91" s="342" t="s">
        <v>77</v>
      </c>
      <c r="U91" s="342">
        <v>1157502.82</v>
      </c>
    </row>
    <row r="92" spans="1:21" s="315" customFormat="1" ht="12" customHeight="1">
      <c r="A92" s="339" t="s">
        <v>204</v>
      </c>
      <c r="B92" s="339"/>
      <c r="C92" s="339"/>
      <c r="D92" s="339"/>
      <c r="E92" s="339"/>
      <c r="F92" s="339"/>
      <c r="G92" s="339"/>
      <c r="H92" s="342">
        <v>6372046.04</v>
      </c>
      <c r="I92" s="342" t="s">
        <v>77</v>
      </c>
      <c r="J92" s="342" t="s">
        <v>77</v>
      </c>
      <c r="K92" s="342">
        <v>509924</v>
      </c>
      <c r="L92" s="342" t="s">
        <v>77</v>
      </c>
      <c r="M92" s="342" t="s">
        <v>77</v>
      </c>
      <c r="N92" s="342" t="s">
        <v>77</v>
      </c>
      <c r="O92" s="342">
        <v>539539.06000000006</v>
      </c>
      <c r="P92" s="342">
        <v>1022178.9</v>
      </c>
      <c r="Q92" s="342">
        <v>921149.95</v>
      </c>
      <c r="R92" s="342" t="s">
        <v>77</v>
      </c>
      <c r="S92" s="342" t="s">
        <v>77</v>
      </c>
      <c r="T92" s="342">
        <v>983100.58</v>
      </c>
      <c r="U92" s="342">
        <v>336045.75</v>
      </c>
    </row>
    <row r="93" spans="1:21" s="315" customFormat="1" ht="12" customHeight="1">
      <c r="A93" s="339" t="s">
        <v>205</v>
      </c>
      <c r="B93" s="339"/>
      <c r="C93" s="339"/>
      <c r="D93" s="339"/>
      <c r="E93" s="339"/>
      <c r="F93" s="339"/>
      <c r="G93" s="339"/>
      <c r="H93" s="342">
        <v>30406445.02</v>
      </c>
      <c r="I93" s="342" t="s">
        <v>77</v>
      </c>
      <c r="J93" s="342" t="s">
        <v>77</v>
      </c>
      <c r="K93" s="342">
        <v>0</v>
      </c>
      <c r="L93" s="342" t="s">
        <v>77</v>
      </c>
      <c r="M93" s="342" t="s">
        <v>77</v>
      </c>
      <c r="N93" s="342" t="s">
        <v>77</v>
      </c>
      <c r="O93" s="342">
        <v>545625.35</v>
      </c>
      <c r="P93" s="342">
        <v>922731.42</v>
      </c>
      <c r="Q93" s="342">
        <v>18123860.109999999</v>
      </c>
      <c r="R93" s="342" t="s">
        <v>77</v>
      </c>
      <c r="S93" s="342" t="s">
        <v>77</v>
      </c>
      <c r="T93" s="342">
        <v>158746.94</v>
      </c>
      <c r="U93" s="342">
        <v>1699334.32</v>
      </c>
    </row>
    <row r="94" spans="1:21" s="315" customFormat="1" ht="12" customHeight="1">
      <c r="A94" s="339"/>
      <c r="B94" s="339"/>
      <c r="C94" s="339"/>
      <c r="D94" s="339"/>
      <c r="E94" s="339"/>
      <c r="F94" s="339"/>
      <c r="G94" s="339"/>
      <c r="H94" s="342"/>
      <c r="I94" s="342"/>
      <c r="J94" s="342"/>
      <c r="K94" s="342"/>
      <c r="L94" s="342"/>
      <c r="M94" s="342"/>
      <c r="N94" s="342"/>
      <c r="O94" s="342"/>
      <c r="P94" s="342"/>
      <c r="Q94" s="342"/>
      <c r="R94" s="342"/>
      <c r="S94" s="342"/>
      <c r="T94" s="342"/>
      <c r="U94" s="342"/>
    </row>
    <row r="95" spans="1:21" s="315" customFormat="1" ht="12" customHeight="1">
      <c r="A95" s="339" t="s">
        <v>126</v>
      </c>
      <c r="B95" s="339"/>
      <c r="C95" s="339"/>
      <c r="D95" s="339"/>
      <c r="E95" s="339"/>
      <c r="F95" s="339"/>
      <c r="G95" s="339"/>
      <c r="H95" s="342">
        <v>60951954.5</v>
      </c>
      <c r="I95" s="342">
        <v>3934305.91</v>
      </c>
      <c r="J95" s="342">
        <v>4054342.87</v>
      </c>
      <c r="K95" s="342">
        <v>1127229.73</v>
      </c>
      <c r="L95" s="342">
        <v>3157184.36</v>
      </c>
      <c r="M95" s="342">
        <v>2966900.08</v>
      </c>
      <c r="N95" s="342">
        <v>1437860.8</v>
      </c>
      <c r="O95" s="342">
        <v>2704271.16</v>
      </c>
      <c r="P95" s="342">
        <v>5886970.04</v>
      </c>
      <c r="Q95" s="342">
        <v>21649787.539999999</v>
      </c>
      <c r="R95" s="342">
        <v>1838289.56</v>
      </c>
      <c r="S95" s="342">
        <v>2998136.99</v>
      </c>
      <c r="T95" s="342">
        <v>3147147.78</v>
      </c>
      <c r="U95" s="342">
        <v>6049527.6799999997</v>
      </c>
    </row>
    <row r="96" spans="1:21" s="315" customFormat="1">
      <c r="A96" s="339"/>
      <c r="B96" s="339"/>
      <c r="C96" s="339"/>
      <c r="D96" s="339"/>
      <c r="E96" s="339"/>
      <c r="F96" s="339"/>
      <c r="G96" s="339"/>
      <c r="L96" s="338"/>
    </row>
    <row r="97" spans="1:20" s="315" customFormat="1">
      <c r="A97" s="347" t="s">
        <v>9</v>
      </c>
      <c r="B97" s="348"/>
      <c r="C97" s="348"/>
      <c r="D97" s="348"/>
      <c r="E97" s="348"/>
      <c r="F97" s="348"/>
      <c r="G97" s="348"/>
      <c r="L97" s="338"/>
    </row>
    <row r="98" spans="1:20" s="315" customFormat="1">
      <c r="A98" s="347" t="s">
        <v>10</v>
      </c>
      <c r="B98" s="348"/>
      <c r="C98" s="348"/>
      <c r="D98" s="348"/>
      <c r="E98" s="348"/>
      <c r="F98" s="348"/>
      <c r="G98" s="348"/>
      <c r="L98" s="338"/>
    </row>
    <row r="99" spans="1:20" s="456" customFormat="1">
      <c r="A99" s="347" t="s">
        <v>60</v>
      </c>
      <c r="B99" s="350"/>
      <c r="C99" s="350"/>
      <c r="D99" s="350"/>
      <c r="E99" s="350"/>
      <c r="F99" s="350"/>
      <c r="G99" s="350"/>
      <c r="T99" s="457"/>
    </row>
    <row r="100" spans="1:20" s="315" customFormat="1">
      <c r="A100" s="348"/>
      <c r="B100" s="348"/>
      <c r="C100" s="348"/>
      <c r="D100" s="348"/>
      <c r="E100" s="348"/>
      <c r="F100" s="348"/>
      <c r="G100" s="348"/>
    </row>
    <row r="101" spans="1:20" s="315" customFormat="1">
      <c r="A101" s="348"/>
      <c r="B101" s="348"/>
      <c r="C101" s="348"/>
      <c r="D101" s="348"/>
      <c r="E101" s="348"/>
      <c r="F101" s="348"/>
      <c r="G101" s="348"/>
    </row>
    <row r="102" spans="1:20" s="315" customFormat="1">
      <c r="A102" s="348"/>
      <c r="B102" s="348"/>
      <c r="C102" s="348"/>
      <c r="D102" s="348"/>
      <c r="E102" s="348"/>
      <c r="F102" s="348"/>
      <c r="G102" s="348"/>
    </row>
    <row r="103" spans="1:20" s="315" customFormat="1">
      <c r="A103" s="348"/>
      <c r="B103" s="348"/>
      <c r="C103" s="348"/>
      <c r="D103" s="348"/>
      <c r="E103" s="348"/>
      <c r="F103" s="348"/>
      <c r="G103" s="348"/>
    </row>
    <row r="104" spans="1:20" s="315" customFormat="1">
      <c r="A104" s="348"/>
      <c r="B104" s="348"/>
      <c r="C104" s="348"/>
      <c r="D104" s="348"/>
      <c r="E104" s="348"/>
      <c r="F104" s="348"/>
      <c r="G104" s="348"/>
    </row>
    <row r="105" spans="1:20" s="315" customFormat="1">
      <c r="A105" s="348"/>
      <c r="B105" s="348"/>
      <c r="C105" s="348"/>
      <c r="D105" s="348"/>
      <c r="E105" s="348"/>
      <c r="F105" s="348"/>
      <c r="G105" s="348"/>
    </row>
    <row r="106" spans="1:20" s="315" customFormat="1">
      <c r="A106" s="348"/>
      <c r="B106" s="348"/>
      <c r="C106" s="348"/>
      <c r="D106" s="348"/>
      <c r="E106" s="348"/>
      <c r="F106" s="348"/>
      <c r="G106" s="348"/>
    </row>
    <row r="107" spans="1:20" s="315" customFormat="1">
      <c r="A107" s="348"/>
      <c r="B107" s="348"/>
      <c r="C107" s="348"/>
      <c r="D107" s="348"/>
      <c r="E107" s="348"/>
      <c r="F107" s="348"/>
      <c r="G107" s="348"/>
    </row>
    <row r="108" spans="1:20" s="315" customFormat="1">
      <c r="A108" s="348"/>
      <c r="B108" s="348"/>
      <c r="C108" s="348"/>
      <c r="D108" s="348"/>
      <c r="E108" s="348"/>
      <c r="F108" s="348"/>
      <c r="G108" s="348"/>
    </row>
    <row r="109" spans="1:20" s="315" customFormat="1">
      <c r="A109" s="348"/>
      <c r="B109" s="348"/>
      <c r="C109" s="348"/>
      <c r="D109" s="348"/>
      <c r="E109" s="348"/>
      <c r="F109" s="348"/>
      <c r="G109" s="348"/>
    </row>
    <row r="110" spans="1:20" s="314" customFormat="1" ht="15.75"/>
    <row r="111" spans="1:20" s="314" customFormat="1" ht="15.75"/>
    <row r="112" spans="1:20">
      <c r="L112" s="458"/>
    </row>
    <row r="135" spans="9:9">
      <c r="I135" s="394"/>
    </row>
  </sheetData>
  <mergeCells count="34">
    <mergeCell ref="G3:G4"/>
    <mergeCell ref="H3:U3"/>
    <mergeCell ref="H4:H11"/>
    <mergeCell ref="I4:U4"/>
    <mergeCell ref="I5:I11"/>
    <mergeCell ref="J5:J11"/>
    <mergeCell ref="K5:K11"/>
    <mergeCell ref="L5:L11"/>
    <mergeCell ref="M5:M11"/>
    <mergeCell ref="N5:N11"/>
    <mergeCell ref="O5:O11"/>
    <mergeCell ref="P5:P11"/>
    <mergeCell ref="U5:U11"/>
    <mergeCell ref="T59:T65"/>
    <mergeCell ref="S5:S11"/>
    <mergeCell ref="T5:T11"/>
    <mergeCell ref="Q5:Q11"/>
    <mergeCell ref="R5:R11"/>
    <mergeCell ref="G57:G58"/>
    <mergeCell ref="H57:U57"/>
    <mergeCell ref="H58:H65"/>
    <mergeCell ref="I58:U58"/>
    <mergeCell ref="I59:I65"/>
    <mergeCell ref="J59:J65"/>
    <mergeCell ref="K59:K65"/>
    <mergeCell ref="L59:L65"/>
    <mergeCell ref="M59:M65"/>
    <mergeCell ref="N59:N65"/>
    <mergeCell ref="O59:O65"/>
    <mergeCell ref="P59:P65"/>
    <mergeCell ref="Q59:Q65"/>
    <mergeCell ref="R59:R65"/>
    <mergeCell ref="U59:U65"/>
    <mergeCell ref="S59:S65"/>
  </mergeCells>
  <pageMargins left="0.39370078740157483" right="0.39370078740157483" top="0.55118110236220474" bottom="0.55118110236220474" header="0.31496062992125984" footer="0.31496062992125984"/>
  <pageSetup paperSize="9" scale="70" orientation="landscape" r:id="rId1"/>
  <headerFooter alignWithMargins="0"/>
  <rowBreaks count="1" manualBreakCount="1">
    <brk id="53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zoomScale="85" zoomScaleNormal="85" workbookViewId="0">
      <selection activeCell="N1" sqref="N1"/>
    </sheetView>
  </sheetViews>
  <sheetFormatPr baseColWidth="10" defaultColWidth="10.25" defaultRowHeight="12.75"/>
  <cols>
    <col min="1" max="1" width="1.5" style="313" customWidth="1"/>
    <col min="2" max="2" width="1.75" style="313" customWidth="1"/>
    <col min="3" max="3" width="5.75" style="313" customWidth="1"/>
    <col min="4" max="4" width="1.375" style="313" customWidth="1"/>
    <col min="5" max="6" width="1.25" style="313" customWidth="1"/>
    <col min="7" max="7" width="35.5" style="313" customWidth="1"/>
    <col min="8" max="8" width="8.75" style="313" customWidth="1"/>
    <col min="9" max="9" width="11.625" style="313" customWidth="1"/>
    <col min="10" max="10" width="8.25" style="313" customWidth="1"/>
    <col min="11" max="11" width="8.625" style="313" customWidth="1"/>
    <col min="12" max="12" width="7" style="313" customWidth="1"/>
    <col min="13" max="13" width="8.875" style="313" customWidth="1"/>
    <col min="14" max="14" width="9.75" style="313" customWidth="1"/>
    <col min="15" max="15" width="11.125" style="313" customWidth="1"/>
    <col min="16" max="16" width="9.625" style="313" customWidth="1"/>
    <col min="17" max="17" width="7.75" style="313" customWidth="1"/>
    <col min="18" max="20" width="9.75" style="313" customWidth="1"/>
    <col min="21" max="21" width="1.5" style="313" customWidth="1"/>
    <col min="22" max="16384" width="10.25" style="313"/>
  </cols>
  <sheetData>
    <row r="1" spans="1:20" s="314" customFormat="1" ht="15.75">
      <c r="A1" s="310" t="s">
        <v>495</v>
      </c>
      <c r="B1" s="310"/>
      <c r="C1" s="346"/>
    </row>
    <row r="2" spans="1:20" s="314" customFormat="1" ht="4.1500000000000004" customHeight="1">
      <c r="A2" s="310"/>
      <c r="B2" s="310"/>
      <c r="C2" s="346"/>
    </row>
    <row r="3" spans="1:20" s="315" customFormat="1" ht="12.75" customHeight="1">
      <c r="A3" s="316"/>
      <c r="B3" s="317"/>
      <c r="C3" s="317"/>
      <c r="D3" s="317"/>
      <c r="E3" s="317"/>
      <c r="F3" s="317"/>
      <c r="G3" s="318"/>
      <c r="H3" s="803" t="s">
        <v>327</v>
      </c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</row>
    <row r="4" spans="1:20" s="315" customFormat="1" ht="12.75" customHeight="1">
      <c r="A4" s="320"/>
      <c r="B4" s="321"/>
      <c r="C4" s="321"/>
      <c r="D4" s="321"/>
      <c r="E4" s="321"/>
      <c r="F4" s="321"/>
      <c r="G4" s="323"/>
      <c r="H4" s="906" t="s">
        <v>328</v>
      </c>
      <c r="I4" s="905" t="s">
        <v>329</v>
      </c>
      <c r="J4" s="905"/>
      <c r="K4" s="905"/>
      <c r="L4" s="905"/>
      <c r="M4" s="905"/>
      <c r="N4" s="905"/>
      <c r="O4" s="905"/>
      <c r="P4" s="905"/>
      <c r="Q4" s="905"/>
      <c r="R4" s="905"/>
      <c r="S4" s="905"/>
      <c r="T4" s="905"/>
    </row>
    <row r="5" spans="1:20" s="315" customFormat="1" ht="12.75" customHeight="1">
      <c r="A5" s="560"/>
      <c r="B5" s="337"/>
      <c r="G5" s="323"/>
      <c r="H5" s="906"/>
      <c r="I5" s="902" t="s">
        <v>514</v>
      </c>
      <c r="J5" s="900" t="s">
        <v>330</v>
      </c>
      <c r="K5" s="900"/>
      <c r="L5" s="900"/>
      <c r="M5" s="899" t="s">
        <v>331</v>
      </c>
      <c r="N5" s="899" t="s">
        <v>332</v>
      </c>
      <c r="O5" s="899" t="s">
        <v>593</v>
      </c>
      <c r="P5" s="901" t="s">
        <v>592</v>
      </c>
      <c r="Q5" s="899" t="s">
        <v>511</v>
      </c>
      <c r="R5" s="900" t="s">
        <v>330</v>
      </c>
      <c r="S5" s="900"/>
      <c r="T5" s="900"/>
    </row>
    <row r="6" spans="1:20" s="315" customFormat="1" ht="12.75" customHeight="1">
      <c r="A6" s="354"/>
      <c r="B6" s="319"/>
      <c r="C6" s="212" t="s">
        <v>62</v>
      </c>
      <c r="G6" s="323"/>
      <c r="H6" s="906"/>
      <c r="I6" s="903"/>
      <c r="J6" s="899" t="s">
        <v>513</v>
      </c>
      <c r="K6" s="899" t="s">
        <v>512</v>
      </c>
      <c r="L6" s="899" t="s">
        <v>122</v>
      </c>
      <c r="M6" s="899"/>
      <c r="N6" s="899"/>
      <c r="O6" s="899"/>
      <c r="P6" s="889"/>
      <c r="Q6" s="900"/>
      <c r="R6" s="899" t="s">
        <v>210</v>
      </c>
      <c r="S6" s="899" t="s">
        <v>332</v>
      </c>
      <c r="T6" s="899" t="s">
        <v>333</v>
      </c>
    </row>
    <row r="7" spans="1:20" s="315" customFormat="1" ht="12.75" customHeight="1">
      <c r="A7" s="354"/>
      <c r="B7" s="319"/>
      <c r="C7" s="211" t="s">
        <v>173</v>
      </c>
      <c r="G7" s="323"/>
      <c r="H7" s="906"/>
      <c r="I7" s="903"/>
      <c r="J7" s="899"/>
      <c r="K7" s="899"/>
      <c r="L7" s="899"/>
      <c r="M7" s="899"/>
      <c r="N7" s="899"/>
      <c r="O7" s="899"/>
      <c r="P7" s="889"/>
      <c r="Q7" s="900"/>
      <c r="R7" s="899"/>
      <c r="S7" s="899"/>
      <c r="T7" s="899"/>
    </row>
    <row r="8" spans="1:20" s="315" customFormat="1" ht="12.75" customHeight="1">
      <c r="A8" s="354"/>
      <c r="B8" s="319"/>
      <c r="C8" s="212" t="s">
        <v>177</v>
      </c>
      <c r="G8" s="323"/>
      <c r="H8" s="906"/>
      <c r="I8" s="903"/>
      <c r="J8" s="899"/>
      <c r="K8" s="899"/>
      <c r="L8" s="899"/>
      <c r="M8" s="899"/>
      <c r="N8" s="899"/>
      <c r="O8" s="899"/>
      <c r="P8" s="889"/>
      <c r="Q8" s="900"/>
      <c r="R8" s="899"/>
      <c r="S8" s="899"/>
      <c r="T8" s="899"/>
    </row>
    <row r="9" spans="1:20" s="315" customFormat="1" ht="12.75" customHeight="1">
      <c r="A9" s="354"/>
      <c r="B9" s="319"/>
      <c r="G9" s="323"/>
      <c r="H9" s="906"/>
      <c r="I9" s="903"/>
      <c r="J9" s="899"/>
      <c r="K9" s="899"/>
      <c r="L9" s="899"/>
      <c r="M9" s="899"/>
      <c r="N9" s="899"/>
      <c r="O9" s="899"/>
      <c r="P9" s="889"/>
      <c r="Q9" s="900"/>
      <c r="R9" s="899"/>
      <c r="S9" s="899"/>
      <c r="T9" s="899"/>
    </row>
    <row r="10" spans="1:20" s="315" customFormat="1" ht="12.75" customHeight="1">
      <c r="A10" s="320"/>
      <c r="B10" s="321"/>
      <c r="G10" s="323"/>
      <c r="H10" s="906"/>
      <c r="I10" s="904"/>
      <c r="J10" s="899"/>
      <c r="K10" s="899"/>
      <c r="L10" s="899"/>
      <c r="M10" s="899"/>
      <c r="N10" s="899"/>
      <c r="O10" s="899"/>
      <c r="P10" s="890"/>
      <c r="Q10" s="900"/>
      <c r="R10" s="899"/>
      <c r="S10" s="899"/>
      <c r="T10" s="899"/>
    </row>
    <row r="11" spans="1:20" s="315" customFormat="1" ht="12.75" customHeight="1">
      <c r="A11" s="320"/>
      <c r="B11" s="321"/>
      <c r="C11" s="321"/>
      <c r="D11" s="321"/>
      <c r="E11" s="321"/>
      <c r="F11" s="321"/>
      <c r="G11" s="323"/>
      <c r="H11" s="895" t="s">
        <v>334</v>
      </c>
      <c r="I11" s="896"/>
      <c r="J11" s="897"/>
      <c r="K11" s="897"/>
      <c r="L11" s="897"/>
      <c r="M11" s="897"/>
      <c r="N11" s="897"/>
      <c r="O11" s="897"/>
      <c r="P11" s="897"/>
      <c r="Q11" s="897"/>
      <c r="R11" s="897"/>
      <c r="S11" s="897"/>
      <c r="T11" s="898"/>
    </row>
    <row r="12" spans="1:20" s="315" customFormat="1" ht="12.75" customHeight="1">
      <c r="A12" s="332"/>
      <c r="B12" s="334"/>
      <c r="C12" s="334"/>
      <c r="D12" s="334"/>
      <c r="E12" s="334"/>
      <c r="F12" s="334"/>
      <c r="G12" s="335"/>
      <c r="H12" s="459">
        <v>1</v>
      </c>
      <c r="I12" s="460">
        <v>2</v>
      </c>
      <c r="J12" s="460">
        <v>3</v>
      </c>
      <c r="K12" s="460">
        <v>4</v>
      </c>
      <c r="L12" s="460">
        <v>5</v>
      </c>
      <c r="M12" s="460">
        <v>6</v>
      </c>
      <c r="N12" s="460">
        <v>7</v>
      </c>
      <c r="O12" s="460">
        <v>8</v>
      </c>
      <c r="P12" s="460">
        <v>9</v>
      </c>
      <c r="Q12" s="460">
        <v>10</v>
      </c>
      <c r="R12" s="460">
        <v>11</v>
      </c>
      <c r="S12" s="460">
        <v>12</v>
      </c>
      <c r="T12" s="460">
        <v>13</v>
      </c>
    </row>
    <row r="13" spans="1:20" s="315" customFormat="1" ht="8.4499999999999993" customHeight="1">
      <c r="A13" s="321"/>
      <c r="B13" s="321"/>
      <c r="C13" s="321"/>
      <c r="D13" s="321"/>
      <c r="E13" s="321"/>
      <c r="F13" s="321"/>
      <c r="G13" s="321"/>
      <c r="H13" s="461"/>
      <c r="I13" s="461"/>
      <c r="J13" s="461"/>
      <c r="K13" s="461"/>
      <c r="L13" s="461"/>
      <c r="M13" s="461"/>
      <c r="N13" s="461"/>
      <c r="O13" s="461"/>
      <c r="P13" s="461"/>
      <c r="Q13" s="461"/>
      <c r="R13" s="461"/>
      <c r="S13" s="461"/>
      <c r="T13" s="461"/>
    </row>
    <row r="14" spans="1:20" s="315" customFormat="1">
      <c r="A14" s="339" t="s">
        <v>179</v>
      </c>
      <c r="B14" s="339"/>
      <c r="C14" s="339"/>
      <c r="D14" s="339"/>
      <c r="E14" s="339"/>
      <c r="F14" s="339"/>
      <c r="G14" s="339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</row>
    <row r="15" spans="1:20" s="315" customFormat="1" ht="4.1500000000000004" customHeight="1">
      <c r="A15" s="339"/>
      <c r="B15" s="339"/>
      <c r="C15" s="339"/>
      <c r="D15" s="339"/>
      <c r="E15" s="339"/>
      <c r="F15" s="339"/>
      <c r="G15" s="339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</row>
    <row r="16" spans="1:20" s="315" customFormat="1" ht="12" customHeight="1">
      <c r="A16" s="339" t="s">
        <v>67</v>
      </c>
      <c r="B16" s="339"/>
      <c r="C16" s="339"/>
      <c r="D16" s="339" t="s">
        <v>135</v>
      </c>
      <c r="E16" s="339"/>
      <c r="F16" s="339"/>
      <c r="G16" s="339"/>
      <c r="H16" s="342">
        <v>88148</v>
      </c>
      <c r="I16" s="342">
        <v>2330.96</v>
      </c>
      <c r="J16" s="342">
        <v>997.68</v>
      </c>
      <c r="K16" s="342">
        <v>1225.28</v>
      </c>
      <c r="L16" s="342">
        <v>108</v>
      </c>
      <c r="M16" s="342">
        <v>461.94</v>
      </c>
      <c r="N16" s="342">
        <v>566.9</v>
      </c>
      <c r="O16" s="342">
        <v>59.05</v>
      </c>
      <c r="P16" s="342">
        <v>0</v>
      </c>
      <c r="Q16" s="342">
        <v>84729.15</v>
      </c>
      <c r="R16" s="342">
        <v>82614.289999999994</v>
      </c>
      <c r="S16" s="342">
        <v>869.51</v>
      </c>
      <c r="T16" s="342">
        <v>1245.3499999999999</v>
      </c>
    </row>
    <row r="17" spans="1:20" s="315" customFormat="1" ht="12" customHeight="1">
      <c r="A17" s="339" t="s">
        <v>69</v>
      </c>
      <c r="B17" s="339"/>
      <c r="C17" s="339"/>
      <c r="D17" s="339" t="s">
        <v>136</v>
      </c>
      <c r="E17" s="339"/>
      <c r="F17" s="339"/>
      <c r="G17" s="339"/>
      <c r="H17" s="342">
        <v>6313</v>
      </c>
      <c r="I17" s="342">
        <v>1071.95</v>
      </c>
      <c r="J17" s="342" t="s">
        <v>77</v>
      </c>
      <c r="K17" s="342" t="s">
        <v>77</v>
      </c>
      <c r="L17" s="342">
        <v>321.83999999999997</v>
      </c>
      <c r="M17" s="342">
        <v>187.25</v>
      </c>
      <c r="N17" s="342">
        <v>692.35</v>
      </c>
      <c r="O17" s="342" t="s">
        <v>77</v>
      </c>
      <c r="P17" s="342" t="s">
        <v>77</v>
      </c>
      <c r="Q17" s="342" t="s">
        <v>77</v>
      </c>
      <c r="R17" s="342" t="s">
        <v>77</v>
      </c>
      <c r="S17" s="342" t="s">
        <v>77</v>
      </c>
      <c r="T17" s="342" t="s">
        <v>77</v>
      </c>
    </row>
    <row r="18" spans="1:20" s="315" customFormat="1" ht="4.1500000000000004" customHeight="1">
      <c r="A18" s="339"/>
      <c r="B18" s="339"/>
      <c r="C18" s="339"/>
      <c r="D18" s="339"/>
      <c r="E18" s="339"/>
      <c r="F18" s="339"/>
      <c r="G18" s="339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</row>
    <row r="19" spans="1:20" s="315" customFormat="1" ht="12" customHeight="1">
      <c r="A19" s="339" t="s">
        <v>71</v>
      </c>
      <c r="B19" s="339"/>
      <c r="C19" s="339"/>
      <c r="D19" s="339" t="s">
        <v>72</v>
      </c>
      <c r="E19" s="339"/>
      <c r="F19" s="339"/>
      <c r="G19" s="339"/>
      <c r="H19" s="342">
        <v>15791600.07</v>
      </c>
      <c r="I19" s="342">
        <v>10272285.560000001</v>
      </c>
      <c r="J19" s="342">
        <v>4091129.95</v>
      </c>
      <c r="K19" s="342">
        <v>6108554.0599999996</v>
      </c>
      <c r="L19" s="342">
        <v>72601.55</v>
      </c>
      <c r="M19" s="342">
        <v>547873.18999999994</v>
      </c>
      <c r="N19" s="342">
        <v>872563.75</v>
      </c>
      <c r="O19" s="342">
        <v>210965.15</v>
      </c>
      <c r="P19" s="342">
        <v>61898.879999999997</v>
      </c>
      <c r="Q19" s="342">
        <v>3826013.54</v>
      </c>
      <c r="R19" s="342">
        <v>1918343.94</v>
      </c>
      <c r="S19" s="342">
        <v>482665.68</v>
      </c>
      <c r="T19" s="342">
        <v>1425003.92</v>
      </c>
    </row>
    <row r="20" spans="1:20" s="315" customFormat="1" ht="12" customHeight="1">
      <c r="A20" s="339"/>
      <c r="B20" s="339" t="s">
        <v>73</v>
      </c>
      <c r="C20" s="339"/>
      <c r="D20" s="339"/>
      <c r="E20" s="339" t="s">
        <v>180</v>
      </c>
      <c r="F20" s="339"/>
      <c r="G20" s="339"/>
      <c r="H20" s="342">
        <v>12593.19</v>
      </c>
      <c r="I20" s="342">
        <v>5385.54</v>
      </c>
      <c r="J20" s="342">
        <v>508.79</v>
      </c>
      <c r="K20" s="342">
        <v>3435.48</v>
      </c>
      <c r="L20" s="342">
        <v>1441.27</v>
      </c>
      <c r="M20" s="342">
        <v>529.19000000000005</v>
      </c>
      <c r="N20" s="342">
        <v>2659.75</v>
      </c>
      <c r="O20" s="342">
        <v>154.88</v>
      </c>
      <c r="P20" s="342">
        <v>435.64</v>
      </c>
      <c r="Q20" s="342">
        <v>3428.19</v>
      </c>
      <c r="R20" s="342">
        <v>283.73</v>
      </c>
      <c r="S20" s="342">
        <v>1489.07</v>
      </c>
      <c r="T20" s="342">
        <v>1655.39</v>
      </c>
    </row>
    <row r="21" spans="1:20" s="315" customFormat="1" ht="12" customHeight="1">
      <c r="A21" s="339"/>
      <c r="B21" s="339" t="s">
        <v>75</v>
      </c>
      <c r="C21" s="339"/>
      <c r="D21" s="339"/>
      <c r="E21" s="339" t="s">
        <v>181</v>
      </c>
      <c r="F21" s="339"/>
      <c r="G21" s="339"/>
      <c r="H21" s="342" t="s">
        <v>77</v>
      </c>
      <c r="I21" s="342" t="s">
        <v>77</v>
      </c>
      <c r="J21" s="342" t="s">
        <v>77</v>
      </c>
      <c r="K21" s="342" t="s">
        <v>77</v>
      </c>
      <c r="L21" s="342" t="s">
        <v>77</v>
      </c>
      <c r="M21" s="342" t="s">
        <v>77</v>
      </c>
      <c r="N21" s="342" t="s">
        <v>77</v>
      </c>
      <c r="O21" s="342" t="s">
        <v>77</v>
      </c>
      <c r="P21" s="342" t="s">
        <v>77</v>
      </c>
      <c r="Q21" s="342" t="s">
        <v>77</v>
      </c>
      <c r="R21" s="342">
        <v>210.7</v>
      </c>
      <c r="S21" s="342">
        <v>105.64</v>
      </c>
      <c r="T21" s="342" t="s">
        <v>77</v>
      </c>
    </row>
    <row r="22" spans="1:20" s="315" customFormat="1" ht="12" customHeight="1">
      <c r="A22" s="339"/>
      <c r="B22" s="339" t="s">
        <v>78</v>
      </c>
      <c r="C22" s="339"/>
      <c r="D22" s="339"/>
      <c r="E22" s="339" t="s">
        <v>79</v>
      </c>
      <c r="F22" s="339"/>
      <c r="G22" s="339"/>
      <c r="H22" s="342">
        <v>30153.62</v>
      </c>
      <c r="I22" s="342">
        <v>18969.72</v>
      </c>
      <c r="J22" s="342" t="s">
        <v>77</v>
      </c>
      <c r="K22" s="342">
        <v>16152.82</v>
      </c>
      <c r="L22" s="342" t="s">
        <v>77</v>
      </c>
      <c r="M22" s="342">
        <v>2606.65</v>
      </c>
      <c r="N22" s="342">
        <v>1124.32</v>
      </c>
      <c r="O22" s="342" t="s">
        <v>77</v>
      </c>
      <c r="P22" s="342" t="s">
        <v>77</v>
      </c>
      <c r="Q22" s="342">
        <v>3273.64</v>
      </c>
      <c r="R22" s="342">
        <v>1233.6400000000001</v>
      </c>
      <c r="S22" s="342">
        <v>717.66</v>
      </c>
      <c r="T22" s="342">
        <v>1322.34</v>
      </c>
    </row>
    <row r="23" spans="1:20" s="315" customFormat="1" ht="12" customHeight="1">
      <c r="A23" s="339"/>
      <c r="B23" s="339" t="s">
        <v>80</v>
      </c>
      <c r="C23" s="339"/>
      <c r="D23" s="339"/>
      <c r="E23" s="339" t="s">
        <v>81</v>
      </c>
      <c r="F23" s="339"/>
      <c r="G23" s="339"/>
      <c r="H23" s="342" t="s">
        <v>77</v>
      </c>
      <c r="I23" s="342" t="s">
        <v>77</v>
      </c>
      <c r="J23" s="342" t="s">
        <v>77</v>
      </c>
      <c r="K23" s="342" t="s">
        <v>77</v>
      </c>
      <c r="L23" s="342" t="s">
        <v>77</v>
      </c>
      <c r="M23" s="342" t="s">
        <v>77</v>
      </c>
      <c r="N23" s="342" t="s">
        <v>77</v>
      </c>
      <c r="O23" s="342" t="s">
        <v>77</v>
      </c>
      <c r="P23" s="342" t="s">
        <v>77</v>
      </c>
      <c r="Q23" s="342" t="s">
        <v>77</v>
      </c>
      <c r="R23" s="342">
        <v>32.200000000000003</v>
      </c>
      <c r="S23" s="342">
        <v>9.26</v>
      </c>
      <c r="T23" s="342" t="s">
        <v>77</v>
      </c>
    </row>
    <row r="24" spans="1:20" s="315" customFormat="1" ht="12" customHeight="1">
      <c r="A24" s="339"/>
      <c r="B24" s="339" t="s">
        <v>82</v>
      </c>
      <c r="C24" s="339"/>
      <c r="D24" s="339"/>
      <c r="E24" s="339" t="s">
        <v>83</v>
      </c>
      <c r="F24" s="339"/>
      <c r="G24" s="339"/>
      <c r="H24" s="342">
        <v>396222.79</v>
      </c>
      <c r="I24" s="342">
        <v>89578.13</v>
      </c>
      <c r="J24" s="342">
        <v>32996.449999999997</v>
      </c>
      <c r="K24" s="342">
        <v>55409.07</v>
      </c>
      <c r="L24" s="342">
        <v>1172.6099999999999</v>
      </c>
      <c r="M24" s="342">
        <v>25339.18</v>
      </c>
      <c r="N24" s="342">
        <v>32290.21</v>
      </c>
      <c r="O24" s="342">
        <v>69.34</v>
      </c>
      <c r="P24" s="342">
        <v>553.02</v>
      </c>
      <c r="Q24" s="342">
        <v>248392.91</v>
      </c>
      <c r="R24" s="342">
        <v>124405.89</v>
      </c>
      <c r="S24" s="342">
        <v>90889.63</v>
      </c>
      <c r="T24" s="342">
        <v>33097.39</v>
      </c>
    </row>
    <row r="25" spans="1:20" s="315" customFormat="1" ht="12" customHeight="1">
      <c r="A25" s="339"/>
      <c r="B25" s="339" t="s">
        <v>84</v>
      </c>
      <c r="C25" s="339"/>
      <c r="D25" s="339"/>
      <c r="E25" s="339" t="s">
        <v>85</v>
      </c>
      <c r="F25" s="339"/>
      <c r="G25" s="339"/>
      <c r="H25" s="342">
        <v>2193830.1800000002</v>
      </c>
      <c r="I25" s="342">
        <v>419143.56</v>
      </c>
      <c r="J25" s="342">
        <v>70291.33</v>
      </c>
      <c r="K25" s="342">
        <v>347239.37</v>
      </c>
      <c r="L25" s="342">
        <v>1612.86</v>
      </c>
      <c r="M25" s="342">
        <v>260045.93</v>
      </c>
      <c r="N25" s="342">
        <v>325582.65000000002</v>
      </c>
      <c r="O25" s="342">
        <v>1582.67</v>
      </c>
      <c r="P25" s="342">
        <v>30694.080000000002</v>
      </c>
      <c r="Q25" s="342">
        <v>1156781.29</v>
      </c>
      <c r="R25" s="342">
        <v>541476.67000000004</v>
      </c>
      <c r="S25" s="342">
        <v>257277.42</v>
      </c>
      <c r="T25" s="342">
        <v>358027.2</v>
      </c>
    </row>
    <row r="26" spans="1:20" s="315" customFormat="1" ht="12" customHeight="1">
      <c r="A26" s="339"/>
      <c r="B26" s="339" t="s">
        <v>86</v>
      </c>
      <c r="C26" s="339"/>
      <c r="D26" s="339"/>
      <c r="E26" s="339" t="s">
        <v>87</v>
      </c>
      <c r="F26" s="339"/>
      <c r="G26" s="339"/>
      <c r="H26" s="342">
        <v>56380.93</v>
      </c>
      <c r="I26" s="342">
        <v>42885.33</v>
      </c>
      <c r="J26" s="342">
        <v>4098.59</v>
      </c>
      <c r="K26" s="342">
        <v>38196.15</v>
      </c>
      <c r="L26" s="342">
        <v>590.59</v>
      </c>
      <c r="M26" s="342">
        <v>2462.34</v>
      </c>
      <c r="N26" s="342">
        <v>6059.97</v>
      </c>
      <c r="O26" s="342">
        <v>137.62</v>
      </c>
      <c r="P26" s="342">
        <v>525.73</v>
      </c>
      <c r="Q26" s="342">
        <v>4309.9399999999996</v>
      </c>
      <c r="R26" s="342">
        <v>1983.91</v>
      </c>
      <c r="S26" s="342">
        <v>158.86000000000001</v>
      </c>
      <c r="T26" s="342">
        <v>2167.17</v>
      </c>
    </row>
    <row r="27" spans="1:20" s="315" customFormat="1" ht="12" customHeight="1">
      <c r="A27" s="339"/>
      <c r="B27" s="339" t="s">
        <v>88</v>
      </c>
      <c r="C27" s="339"/>
      <c r="D27" s="339"/>
      <c r="E27" s="339" t="s">
        <v>182</v>
      </c>
      <c r="F27" s="339"/>
      <c r="G27" s="339"/>
      <c r="H27" s="342">
        <v>22092.959999999999</v>
      </c>
      <c r="I27" s="342">
        <v>15476.42</v>
      </c>
      <c r="J27" s="342">
        <v>1379.63</v>
      </c>
      <c r="K27" s="342">
        <v>13820.24</v>
      </c>
      <c r="L27" s="342">
        <v>276.55</v>
      </c>
      <c r="M27" s="342">
        <v>1902.45</v>
      </c>
      <c r="N27" s="342">
        <v>1886.46</v>
      </c>
      <c r="O27" s="342">
        <v>109.87</v>
      </c>
      <c r="P27" s="342">
        <v>562.01</v>
      </c>
      <c r="Q27" s="342">
        <v>2155.75</v>
      </c>
      <c r="R27" s="342">
        <v>966.16</v>
      </c>
      <c r="S27" s="342">
        <v>347.62</v>
      </c>
      <c r="T27" s="342">
        <v>841.97</v>
      </c>
    </row>
    <row r="28" spans="1:20" s="315" customFormat="1" ht="12" customHeight="1">
      <c r="A28" s="339"/>
      <c r="B28" s="339" t="s">
        <v>90</v>
      </c>
      <c r="C28" s="339"/>
      <c r="D28" s="339"/>
      <c r="E28" s="339" t="s">
        <v>91</v>
      </c>
      <c r="F28" s="339"/>
      <c r="G28" s="339"/>
      <c r="H28" s="342">
        <v>75279.22</v>
      </c>
      <c r="I28" s="342">
        <v>43210.8</v>
      </c>
      <c r="J28" s="342">
        <v>10182.620000000001</v>
      </c>
      <c r="K28" s="342">
        <v>31224.2</v>
      </c>
      <c r="L28" s="342">
        <v>1803.98</v>
      </c>
      <c r="M28" s="342">
        <v>2393.1999999999998</v>
      </c>
      <c r="N28" s="342">
        <v>8359.3799999999992</v>
      </c>
      <c r="O28" s="342">
        <v>7343.09</v>
      </c>
      <c r="P28" s="342">
        <v>2454.06</v>
      </c>
      <c r="Q28" s="342">
        <v>11518.69</v>
      </c>
      <c r="R28" s="342">
        <v>7458.8</v>
      </c>
      <c r="S28" s="342">
        <v>846.15</v>
      </c>
      <c r="T28" s="342">
        <v>3213.74</v>
      </c>
    </row>
    <row r="29" spans="1:20" s="315" customFormat="1" ht="12" customHeight="1">
      <c r="A29" s="339"/>
      <c r="B29" s="339" t="s">
        <v>92</v>
      </c>
      <c r="C29" s="339"/>
      <c r="D29" s="339"/>
      <c r="E29" s="339" t="s">
        <v>93</v>
      </c>
      <c r="F29" s="339"/>
      <c r="G29" s="339"/>
      <c r="H29" s="342">
        <v>87281.78</v>
      </c>
      <c r="I29" s="342">
        <v>40142.75</v>
      </c>
      <c r="J29" s="342">
        <v>9604.66</v>
      </c>
      <c r="K29" s="342">
        <v>28779.89</v>
      </c>
      <c r="L29" s="342">
        <v>1758.2</v>
      </c>
      <c r="M29" s="342">
        <v>2914.86</v>
      </c>
      <c r="N29" s="342">
        <v>10358.49</v>
      </c>
      <c r="O29" s="342">
        <v>13875.89</v>
      </c>
      <c r="P29" s="342">
        <v>4648.83</v>
      </c>
      <c r="Q29" s="342">
        <v>15340.96</v>
      </c>
      <c r="R29" s="342">
        <v>7534.29</v>
      </c>
      <c r="S29" s="342">
        <v>1383.36</v>
      </c>
      <c r="T29" s="342">
        <v>6423.31</v>
      </c>
    </row>
    <row r="30" spans="1:20" s="315" customFormat="1" ht="12" customHeight="1">
      <c r="A30" s="339"/>
      <c r="B30" s="339" t="s">
        <v>94</v>
      </c>
      <c r="C30" s="339"/>
      <c r="D30" s="339"/>
      <c r="E30" s="339" t="s">
        <v>95</v>
      </c>
      <c r="F30" s="339"/>
      <c r="G30" s="339"/>
      <c r="H30" s="342">
        <v>942138.14</v>
      </c>
      <c r="I30" s="342">
        <v>682972.96</v>
      </c>
      <c r="J30" s="342">
        <v>80258.77</v>
      </c>
      <c r="K30" s="342">
        <v>595419.24</v>
      </c>
      <c r="L30" s="342">
        <v>7294.95</v>
      </c>
      <c r="M30" s="342">
        <v>30636.7</v>
      </c>
      <c r="N30" s="342">
        <v>18072.63</v>
      </c>
      <c r="O30" s="342">
        <v>50729.760000000002</v>
      </c>
      <c r="P30" s="342">
        <v>4262.2</v>
      </c>
      <c r="Q30" s="342">
        <v>155463.89000000001</v>
      </c>
      <c r="R30" s="342">
        <v>75850.570000000007</v>
      </c>
      <c r="S30" s="342">
        <v>7906.35</v>
      </c>
      <c r="T30" s="342">
        <v>71706.97</v>
      </c>
    </row>
    <row r="31" spans="1:20" s="315" customFormat="1" ht="12" customHeight="1">
      <c r="A31" s="339"/>
      <c r="B31" s="339" t="s">
        <v>96</v>
      </c>
      <c r="C31" s="339"/>
      <c r="D31" s="339"/>
      <c r="E31" s="339" t="s">
        <v>97</v>
      </c>
      <c r="F31" s="339"/>
      <c r="G31" s="339"/>
      <c r="H31" s="342">
        <v>264160.59999999998</v>
      </c>
      <c r="I31" s="342">
        <v>118941.18</v>
      </c>
      <c r="J31" s="342">
        <v>35733.160000000003</v>
      </c>
      <c r="K31" s="342">
        <v>69594.87</v>
      </c>
      <c r="L31" s="342">
        <v>13613.15</v>
      </c>
      <c r="M31" s="342">
        <v>19873.78</v>
      </c>
      <c r="N31" s="342">
        <v>29625.040000000001</v>
      </c>
      <c r="O31" s="342">
        <v>427.97</v>
      </c>
      <c r="P31" s="342">
        <v>1311.62</v>
      </c>
      <c r="Q31" s="342">
        <v>93981.01</v>
      </c>
      <c r="R31" s="342">
        <v>83940.75</v>
      </c>
      <c r="S31" s="342">
        <v>606.92999999999995</v>
      </c>
      <c r="T31" s="342">
        <v>9433.33</v>
      </c>
    </row>
    <row r="32" spans="1:20" s="315" customFormat="1" ht="12" customHeight="1">
      <c r="A32" s="339"/>
      <c r="B32" s="339" t="s">
        <v>98</v>
      </c>
      <c r="C32" s="339"/>
      <c r="D32" s="339"/>
      <c r="E32" s="339" t="s">
        <v>99</v>
      </c>
      <c r="F32" s="339"/>
      <c r="G32" s="339"/>
      <c r="H32" s="342">
        <v>549094.09</v>
      </c>
      <c r="I32" s="342">
        <v>400036.44</v>
      </c>
      <c r="J32" s="342">
        <v>93052.91</v>
      </c>
      <c r="K32" s="342">
        <v>292663.83</v>
      </c>
      <c r="L32" s="342">
        <v>14319.7</v>
      </c>
      <c r="M32" s="342">
        <v>20675.32</v>
      </c>
      <c r="N32" s="342">
        <v>38155.550000000003</v>
      </c>
      <c r="O32" s="342">
        <v>2603.67</v>
      </c>
      <c r="P32" s="342">
        <v>1855.42</v>
      </c>
      <c r="Q32" s="342">
        <v>85767.69</v>
      </c>
      <c r="R32" s="342">
        <v>50307.42</v>
      </c>
      <c r="S32" s="342">
        <v>16637.03</v>
      </c>
      <c r="T32" s="342">
        <v>18823.240000000002</v>
      </c>
    </row>
    <row r="33" spans="1:20" s="315" customFormat="1" ht="12" customHeight="1">
      <c r="A33" s="339"/>
      <c r="B33" s="339" t="s">
        <v>100</v>
      </c>
      <c r="C33" s="339"/>
      <c r="D33" s="339"/>
      <c r="E33" s="339" t="s">
        <v>101</v>
      </c>
      <c r="F33" s="339"/>
      <c r="G33" s="339"/>
      <c r="H33" s="342">
        <v>10161377.09</v>
      </c>
      <c r="I33" s="342">
        <v>7951237.7400000002</v>
      </c>
      <c r="J33" s="342">
        <v>3705350.41</v>
      </c>
      <c r="K33" s="342">
        <v>4218324.49</v>
      </c>
      <c r="L33" s="342">
        <v>27562.84</v>
      </c>
      <c r="M33" s="342">
        <v>106416.48</v>
      </c>
      <c r="N33" s="342">
        <v>230004.34</v>
      </c>
      <c r="O33" s="342">
        <v>109622.63</v>
      </c>
      <c r="P33" s="342">
        <v>8973.99</v>
      </c>
      <c r="Q33" s="342">
        <v>1755121.91</v>
      </c>
      <c r="R33" s="342">
        <v>880137.58</v>
      </c>
      <c r="S33" s="342">
        <v>88457.51</v>
      </c>
      <c r="T33" s="342">
        <v>786526.82</v>
      </c>
    </row>
    <row r="34" spans="1:20" s="315" customFormat="1" ht="12" customHeight="1">
      <c r="A34" s="339"/>
      <c r="B34" s="339" t="s">
        <v>102</v>
      </c>
      <c r="C34" s="339"/>
      <c r="D34" s="339"/>
      <c r="E34" s="339" t="s">
        <v>103</v>
      </c>
      <c r="F34" s="339"/>
      <c r="G34" s="339"/>
      <c r="H34" s="342">
        <v>801921.02</v>
      </c>
      <c r="I34" s="342">
        <v>338207.23</v>
      </c>
      <c r="J34" s="342">
        <v>37933.35</v>
      </c>
      <c r="K34" s="342">
        <v>300273.88</v>
      </c>
      <c r="L34" s="342">
        <v>0</v>
      </c>
      <c r="M34" s="342">
        <v>50783.62</v>
      </c>
      <c r="N34" s="342">
        <v>139531.85</v>
      </c>
      <c r="O34" s="342">
        <v>13058.16</v>
      </c>
      <c r="P34" s="342">
        <v>52.35</v>
      </c>
      <c r="Q34" s="342">
        <v>260287.81</v>
      </c>
      <c r="R34" s="342">
        <v>128814.02</v>
      </c>
      <c r="S34" s="342">
        <v>15605.92</v>
      </c>
      <c r="T34" s="342">
        <v>115867.87</v>
      </c>
    </row>
    <row r="35" spans="1:20" s="315" customFormat="1" ht="12" customHeight="1">
      <c r="A35" s="339"/>
      <c r="B35" s="339"/>
      <c r="C35" s="339" t="s">
        <v>104</v>
      </c>
      <c r="D35" s="339"/>
      <c r="E35" s="339"/>
      <c r="F35" s="339" t="s">
        <v>105</v>
      </c>
      <c r="G35" s="339"/>
      <c r="H35" s="342">
        <v>767004</v>
      </c>
      <c r="I35" s="342">
        <v>325170.25</v>
      </c>
      <c r="J35" s="342">
        <v>35845.46</v>
      </c>
      <c r="K35" s="342">
        <v>289324.78999999998</v>
      </c>
      <c r="L35" s="342">
        <v>0</v>
      </c>
      <c r="M35" s="342">
        <v>44142.43</v>
      </c>
      <c r="N35" s="342">
        <v>129427.23</v>
      </c>
      <c r="O35" s="342" t="s">
        <v>77</v>
      </c>
      <c r="P35" s="342" t="s">
        <v>77</v>
      </c>
      <c r="Q35" s="342">
        <v>255610.05</v>
      </c>
      <c r="R35" s="342">
        <v>127432.48</v>
      </c>
      <c r="S35" s="342">
        <v>15271.83</v>
      </c>
      <c r="T35" s="342">
        <v>112905.74</v>
      </c>
    </row>
    <row r="36" spans="1:20" s="315" customFormat="1" ht="12" customHeight="1">
      <c r="A36" s="339"/>
      <c r="B36" s="339" t="s">
        <v>106</v>
      </c>
      <c r="C36" s="339"/>
      <c r="D36" s="339"/>
      <c r="E36" s="339" t="s">
        <v>183</v>
      </c>
      <c r="F36" s="339"/>
      <c r="G36" s="339"/>
      <c r="H36" s="342">
        <v>187107.49</v>
      </c>
      <c r="I36" s="342">
        <v>98958.93</v>
      </c>
      <c r="J36" s="342">
        <v>7360.38</v>
      </c>
      <c r="K36" s="342">
        <v>91507.48</v>
      </c>
      <c r="L36" s="342">
        <v>91.07</v>
      </c>
      <c r="M36" s="342">
        <v>20742.38</v>
      </c>
      <c r="N36" s="342">
        <v>28021.73</v>
      </c>
      <c r="O36" s="342">
        <v>9286.1</v>
      </c>
      <c r="P36" s="342">
        <v>884.05</v>
      </c>
      <c r="Q36" s="342">
        <v>29214.3</v>
      </c>
      <c r="R36" s="342">
        <v>13707.61</v>
      </c>
      <c r="S36" s="342">
        <v>227.27</v>
      </c>
      <c r="T36" s="342">
        <v>15279.42</v>
      </c>
    </row>
    <row r="37" spans="1:20" s="315" customFormat="1" ht="4.1500000000000004" customHeight="1">
      <c r="A37" s="339"/>
      <c r="B37" s="339"/>
      <c r="C37" s="339"/>
      <c r="D37" s="339"/>
      <c r="E37" s="339"/>
      <c r="F37" s="339"/>
      <c r="G37" s="339"/>
      <c r="H37" s="342"/>
      <c r="I37" s="342"/>
      <c r="J37" s="342"/>
      <c r="K37" s="342"/>
      <c r="L37" s="342"/>
      <c r="M37" s="342"/>
      <c r="N37" s="342"/>
      <c r="O37" s="342"/>
      <c r="P37" s="342"/>
      <c r="Q37" s="342"/>
      <c r="R37" s="342"/>
      <c r="S37" s="342"/>
      <c r="T37" s="342"/>
    </row>
    <row r="38" spans="1:20" s="315" customFormat="1" ht="12" customHeight="1">
      <c r="A38" s="339" t="s">
        <v>108</v>
      </c>
      <c r="B38" s="339"/>
      <c r="C38" s="339"/>
      <c r="D38" s="339" t="s">
        <v>184</v>
      </c>
      <c r="E38" s="339"/>
      <c r="F38" s="339"/>
      <c r="G38" s="339"/>
      <c r="H38" s="342">
        <v>49432.98</v>
      </c>
      <c r="I38" s="342">
        <v>32936.15</v>
      </c>
      <c r="J38" s="342">
        <v>17555.740000000002</v>
      </c>
      <c r="K38" s="342">
        <v>12189.18</v>
      </c>
      <c r="L38" s="342">
        <v>3191.23</v>
      </c>
      <c r="M38" s="342">
        <v>5851.45</v>
      </c>
      <c r="N38" s="342">
        <v>10488</v>
      </c>
      <c r="O38" s="342">
        <v>4.47</v>
      </c>
      <c r="P38" s="342">
        <v>0</v>
      </c>
      <c r="Q38" s="342">
        <v>152.91</v>
      </c>
      <c r="R38" s="342">
        <v>31.99</v>
      </c>
      <c r="S38" s="342">
        <v>32.03</v>
      </c>
      <c r="T38" s="342">
        <v>88.89</v>
      </c>
    </row>
    <row r="39" spans="1:20" s="315" customFormat="1" ht="12" customHeight="1">
      <c r="A39" s="339" t="s">
        <v>110</v>
      </c>
      <c r="B39" s="339"/>
      <c r="C39" s="339"/>
      <c r="D39" s="339" t="s">
        <v>111</v>
      </c>
      <c r="E39" s="339"/>
      <c r="F39" s="339"/>
      <c r="G39" s="339"/>
      <c r="H39" s="342">
        <v>10617.95</v>
      </c>
      <c r="I39" s="342">
        <v>3430.79</v>
      </c>
      <c r="J39" s="342" t="s">
        <v>77</v>
      </c>
      <c r="K39" s="342" t="s">
        <v>77</v>
      </c>
      <c r="L39" s="342">
        <v>142.03</v>
      </c>
      <c r="M39" s="342">
        <v>698.88</v>
      </c>
      <c r="N39" s="342">
        <v>2612.5100000000002</v>
      </c>
      <c r="O39" s="342" t="s">
        <v>77</v>
      </c>
      <c r="P39" s="342" t="s">
        <v>77</v>
      </c>
      <c r="Q39" s="342" t="s">
        <v>77</v>
      </c>
      <c r="R39" s="342" t="s">
        <v>77</v>
      </c>
      <c r="S39" s="342" t="s">
        <v>77</v>
      </c>
      <c r="T39" s="342" t="s">
        <v>77</v>
      </c>
    </row>
    <row r="40" spans="1:20" s="315" customFormat="1" ht="12" customHeight="1">
      <c r="A40" s="339" t="s">
        <v>112</v>
      </c>
      <c r="B40" s="339"/>
      <c r="C40" s="339"/>
      <c r="D40" s="339" t="s">
        <v>113</v>
      </c>
      <c r="E40" s="339"/>
      <c r="F40" s="339"/>
      <c r="G40" s="339"/>
      <c r="H40" s="342">
        <v>296486.31</v>
      </c>
      <c r="I40" s="342">
        <v>177567.98</v>
      </c>
      <c r="J40" s="342">
        <v>36216.61</v>
      </c>
      <c r="K40" s="342">
        <v>139114.63</v>
      </c>
      <c r="L40" s="342">
        <v>2236.7399999999998</v>
      </c>
      <c r="M40" s="342">
        <v>16207.65</v>
      </c>
      <c r="N40" s="342">
        <v>39205.839999999997</v>
      </c>
      <c r="O40" s="342">
        <v>2313.5500000000002</v>
      </c>
      <c r="P40" s="342">
        <v>36.450000000000003</v>
      </c>
      <c r="Q40" s="342">
        <v>61154.84</v>
      </c>
      <c r="R40" s="342">
        <v>34122.660000000003</v>
      </c>
      <c r="S40" s="342">
        <v>11810.75</v>
      </c>
      <c r="T40" s="342">
        <v>15221.43</v>
      </c>
    </row>
    <row r="41" spans="1:20" s="315" customFormat="1" ht="12" customHeight="1">
      <c r="A41" s="339"/>
      <c r="B41" s="339" t="s">
        <v>185</v>
      </c>
      <c r="C41" s="339"/>
      <c r="D41" s="339"/>
      <c r="E41" s="339" t="s">
        <v>186</v>
      </c>
      <c r="F41" s="339"/>
      <c r="G41" s="339"/>
      <c r="H41" s="342">
        <v>241257.29</v>
      </c>
      <c r="I41" s="342">
        <v>149494.5</v>
      </c>
      <c r="J41" s="342">
        <v>26669.84</v>
      </c>
      <c r="K41" s="342">
        <v>120838.39999999999</v>
      </c>
      <c r="L41" s="342">
        <v>1986.26</v>
      </c>
      <c r="M41" s="342">
        <v>12163.31</v>
      </c>
      <c r="N41" s="342">
        <v>28962.52</v>
      </c>
      <c r="O41" s="342">
        <v>2293.58</v>
      </c>
      <c r="P41" s="342">
        <v>29.83</v>
      </c>
      <c r="Q41" s="342">
        <v>48313.55</v>
      </c>
      <c r="R41" s="342">
        <v>28557.39</v>
      </c>
      <c r="S41" s="342">
        <v>6378.36</v>
      </c>
      <c r="T41" s="342">
        <v>13377.8</v>
      </c>
    </row>
    <row r="42" spans="1:20" s="315" customFormat="1" ht="12" customHeight="1">
      <c r="A42" s="339" t="s">
        <v>114</v>
      </c>
      <c r="B42" s="339"/>
      <c r="C42" s="339"/>
      <c r="D42" s="339" t="s">
        <v>115</v>
      </c>
      <c r="E42" s="339"/>
      <c r="F42" s="339"/>
      <c r="G42" s="339"/>
      <c r="H42" s="342">
        <v>23587</v>
      </c>
      <c r="I42" s="342">
        <v>14058.78</v>
      </c>
      <c r="J42" s="342">
        <v>2502.5300000000002</v>
      </c>
      <c r="K42" s="342">
        <v>11348.33</v>
      </c>
      <c r="L42" s="342">
        <v>207.92</v>
      </c>
      <c r="M42" s="342">
        <v>583.95000000000005</v>
      </c>
      <c r="N42" s="342">
        <v>759.6</v>
      </c>
      <c r="O42" s="342">
        <v>5766.91</v>
      </c>
      <c r="P42" s="342">
        <v>0</v>
      </c>
      <c r="Q42" s="342">
        <v>2417.7600000000002</v>
      </c>
      <c r="R42" s="342">
        <v>1639.29</v>
      </c>
      <c r="S42" s="342">
        <v>174.25</v>
      </c>
      <c r="T42" s="342">
        <v>604.22</v>
      </c>
    </row>
    <row r="43" spans="1:20" s="315" customFormat="1" ht="12" customHeight="1">
      <c r="A43" s="339" t="s">
        <v>116</v>
      </c>
      <c r="B43" s="339"/>
      <c r="C43" s="339"/>
      <c r="D43" s="339" t="s">
        <v>117</v>
      </c>
      <c r="E43" s="339"/>
      <c r="F43" s="339"/>
      <c r="G43" s="339"/>
      <c r="H43" s="342">
        <v>639080.46</v>
      </c>
      <c r="I43" s="342">
        <v>255492.91</v>
      </c>
      <c r="J43" s="342">
        <v>44010.38</v>
      </c>
      <c r="K43" s="342">
        <v>192668.52</v>
      </c>
      <c r="L43" s="342">
        <v>18814.009999999998</v>
      </c>
      <c r="M43" s="342">
        <v>55034.21</v>
      </c>
      <c r="N43" s="342">
        <v>208575.28</v>
      </c>
      <c r="O43" s="342">
        <v>9007.07</v>
      </c>
      <c r="P43" s="342">
        <v>3105.43</v>
      </c>
      <c r="Q43" s="342">
        <v>107865.56</v>
      </c>
      <c r="R43" s="342">
        <v>25314.84</v>
      </c>
      <c r="S43" s="342">
        <v>28680.5</v>
      </c>
      <c r="T43" s="342">
        <v>53870.22</v>
      </c>
    </row>
    <row r="44" spans="1:20" s="315" customFormat="1" ht="12" customHeight="1">
      <c r="A44" s="339"/>
      <c r="B44" s="339" t="s">
        <v>118</v>
      </c>
      <c r="C44" s="339"/>
      <c r="D44" s="339"/>
      <c r="E44" s="339" t="s">
        <v>119</v>
      </c>
      <c r="F44" s="339"/>
      <c r="G44" s="339"/>
      <c r="H44" s="342">
        <v>167839.77</v>
      </c>
      <c r="I44" s="342">
        <v>92818.81</v>
      </c>
      <c r="J44" s="342">
        <v>12933.42</v>
      </c>
      <c r="K44" s="342">
        <v>79128.06</v>
      </c>
      <c r="L44" s="342">
        <v>757.33</v>
      </c>
      <c r="M44" s="342">
        <v>26663.81</v>
      </c>
      <c r="N44" s="342">
        <v>16477.900000000001</v>
      </c>
      <c r="O44" s="342">
        <v>3598.45</v>
      </c>
      <c r="P44" s="342">
        <v>1389.21</v>
      </c>
      <c r="Q44" s="342">
        <v>26891.59</v>
      </c>
      <c r="R44" s="342">
        <v>785.29</v>
      </c>
      <c r="S44" s="342">
        <v>18514.75</v>
      </c>
      <c r="T44" s="342">
        <v>7591.55</v>
      </c>
    </row>
    <row r="45" spans="1:20" s="315" customFormat="1" ht="12" customHeight="1">
      <c r="A45" s="339"/>
      <c r="B45" s="339" t="s">
        <v>120</v>
      </c>
      <c r="C45" s="339"/>
      <c r="D45" s="339"/>
      <c r="E45" s="339" t="s">
        <v>121</v>
      </c>
      <c r="F45" s="339"/>
      <c r="G45" s="339"/>
      <c r="H45" s="342">
        <v>405261.69</v>
      </c>
      <c r="I45" s="342">
        <v>125718.44</v>
      </c>
      <c r="J45" s="342">
        <v>22839.97</v>
      </c>
      <c r="K45" s="342">
        <v>85130.14</v>
      </c>
      <c r="L45" s="342">
        <v>17748.330000000002</v>
      </c>
      <c r="M45" s="342">
        <v>17912.650000000001</v>
      </c>
      <c r="N45" s="342">
        <v>185570.79</v>
      </c>
      <c r="O45" s="342">
        <v>4055.51</v>
      </c>
      <c r="P45" s="342">
        <v>1214.94</v>
      </c>
      <c r="Q45" s="342">
        <v>70789.36</v>
      </c>
      <c r="R45" s="342">
        <v>23697.13</v>
      </c>
      <c r="S45" s="342">
        <v>3639.89</v>
      </c>
      <c r="T45" s="342">
        <v>43452.34</v>
      </c>
    </row>
    <row r="46" spans="1:20" s="315" customFormat="1" ht="12" customHeight="1">
      <c r="A46" s="339"/>
      <c r="B46" s="339"/>
      <c r="C46" s="339" t="s">
        <v>122</v>
      </c>
      <c r="D46" s="339"/>
      <c r="E46" s="339"/>
      <c r="F46" s="339" t="s">
        <v>123</v>
      </c>
      <c r="G46" s="339"/>
      <c r="H46" s="342">
        <v>162534</v>
      </c>
      <c r="I46" s="342">
        <v>25010.36</v>
      </c>
      <c r="J46" s="342">
        <v>2376.63</v>
      </c>
      <c r="K46" s="342">
        <v>10815.5</v>
      </c>
      <c r="L46" s="342">
        <v>11818.23</v>
      </c>
      <c r="M46" s="342">
        <v>8682.65</v>
      </c>
      <c r="N46" s="342">
        <v>122334.64</v>
      </c>
      <c r="O46" s="342">
        <v>1784.68</v>
      </c>
      <c r="P46" s="342">
        <v>308.52999999999997</v>
      </c>
      <c r="Q46" s="342">
        <v>4413.1400000000003</v>
      </c>
      <c r="R46" s="342">
        <v>324.14</v>
      </c>
      <c r="S46" s="342">
        <v>305.37</v>
      </c>
      <c r="T46" s="342">
        <v>3783.63</v>
      </c>
    </row>
    <row r="47" spans="1:20" s="315" customFormat="1" ht="12" customHeight="1">
      <c r="A47" s="339" t="s">
        <v>124</v>
      </c>
      <c r="B47" s="339"/>
      <c r="C47" s="339"/>
      <c r="D47" s="339" t="s">
        <v>125</v>
      </c>
      <c r="E47" s="339"/>
      <c r="F47" s="339"/>
      <c r="G47" s="339"/>
      <c r="H47" s="342">
        <v>115328.49</v>
      </c>
      <c r="I47" s="342">
        <v>91251.73</v>
      </c>
      <c r="J47" s="342">
        <v>64515.81</v>
      </c>
      <c r="K47" s="342">
        <v>26267.200000000001</v>
      </c>
      <c r="L47" s="342">
        <v>468.72</v>
      </c>
      <c r="M47" s="342">
        <v>1329.6</v>
      </c>
      <c r="N47" s="342">
        <v>3361.34</v>
      </c>
      <c r="O47" s="342">
        <v>35.04</v>
      </c>
      <c r="P47" s="342">
        <v>230.88</v>
      </c>
      <c r="Q47" s="342">
        <v>19119.900000000001</v>
      </c>
      <c r="R47" s="342">
        <v>12169.27</v>
      </c>
      <c r="S47" s="342">
        <v>281.52999999999997</v>
      </c>
      <c r="T47" s="342">
        <v>6669.1</v>
      </c>
    </row>
    <row r="48" spans="1:20" s="315" customFormat="1" ht="7.15" customHeight="1">
      <c r="A48" s="339"/>
      <c r="B48" s="339"/>
      <c r="C48" s="339"/>
      <c r="D48" s="339"/>
      <c r="E48" s="339"/>
      <c r="F48" s="339"/>
      <c r="G48" s="339"/>
      <c r="H48" s="342"/>
      <c r="I48" s="342"/>
      <c r="J48" s="342"/>
      <c r="K48" s="342"/>
      <c r="L48" s="342"/>
      <c r="M48" s="342"/>
      <c r="N48" s="342"/>
      <c r="O48" s="342"/>
      <c r="P48" s="342"/>
      <c r="Q48" s="342"/>
      <c r="R48" s="342"/>
      <c r="S48" s="342"/>
      <c r="T48" s="342"/>
    </row>
    <row r="49" spans="1:20" s="315" customFormat="1" ht="12" customHeight="1">
      <c r="A49" s="339" t="s">
        <v>126</v>
      </c>
      <c r="B49" s="339"/>
      <c r="C49" s="339"/>
      <c r="D49" s="339"/>
      <c r="E49" s="339"/>
      <c r="F49" s="339"/>
      <c r="G49" s="339"/>
      <c r="H49" s="342">
        <v>17020594.260000002</v>
      </c>
      <c r="I49" s="342">
        <v>10850426.810000001</v>
      </c>
      <c r="J49" s="342">
        <v>4258139.5</v>
      </c>
      <c r="K49" s="342">
        <v>6494195.2699999996</v>
      </c>
      <c r="L49" s="342">
        <v>98092.04</v>
      </c>
      <c r="M49" s="342">
        <v>628228.12</v>
      </c>
      <c r="N49" s="342">
        <v>1138825.57</v>
      </c>
      <c r="O49" s="342">
        <v>228263.52</v>
      </c>
      <c r="P49" s="342">
        <v>65282.29</v>
      </c>
      <c r="Q49" s="342">
        <v>4109567.95</v>
      </c>
      <c r="R49" s="342">
        <v>2080461.69</v>
      </c>
      <c r="S49" s="342">
        <v>525182.96</v>
      </c>
      <c r="T49" s="342">
        <v>1503923.3</v>
      </c>
    </row>
    <row r="50" spans="1:20" s="315" customFormat="1" ht="12" customHeight="1">
      <c r="A50" s="339"/>
      <c r="B50" s="339"/>
      <c r="C50" s="339"/>
      <c r="D50" s="339"/>
      <c r="E50" s="339"/>
      <c r="F50" s="339"/>
      <c r="G50" s="339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2"/>
      <c r="T50" s="342"/>
    </row>
    <row r="51" spans="1:20" s="315" customFormat="1" ht="12" customHeight="1">
      <c r="A51" s="371" t="s">
        <v>335</v>
      </c>
      <c r="B51" s="339"/>
      <c r="C51" s="339"/>
      <c r="D51" s="339"/>
      <c r="E51" s="339"/>
      <c r="F51" s="339"/>
      <c r="G51" s="339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</row>
    <row r="52" spans="1:20" s="315" customFormat="1" ht="12" customHeight="1">
      <c r="A52" s="339"/>
      <c r="B52" s="339"/>
      <c r="C52" s="339"/>
      <c r="D52" s="339"/>
      <c r="E52" s="339"/>
      <c r="F52" s="339"/>
      <c r="G52" s="339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</row>
    <row r="53" spans="1:20" s="315" customFormat="1" ht="12" customHeight="1">
      <c r="A53" s="339"/>
      <c r="B53" s="339"/>
      <c r="C53" s="339"/>
      <c r="D53" s="339"/>
      <c r="E53" s="339"/>
      <c r="F53" s="339"/>
      <c r="G53" s="339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2"/>
      <c r="T53" s="342"/>
    </row>
    <row r="54" spans="1:20" s="315" customFormat="1" ht="12" customHeight="1">
      <c r="A54" s="339"/>
      <c r="B54" s="339"/>
      <c r="C54" s="339"/>
      <c r="D54" s="339"/>
      <c r="E54" s="339"/>
      <c r="F54" s="339"/>
      <c r="G54" s="339"/>
      <c r="H54" s="342"/>
      <c r="I54" s="342"/>
      <c r="J54" s="342"/>
      <c r="K54" s="342"/>
      <c r="L54" s="342"/>
      <c r="M54" s="342"/>
      <c r="N54" s="342"/>
      <c r="O54" s="342"/>
      <c r="P54" s="342"/>
      <c r="Q54" s="342"/>
      <c r="R54" s="342"/>
      <c r="S54" s="342"/>
      <c r="T54" s="342"/>
    </row>
    <row r="55" spans="1:20" s="314" customFormat="1" ht="16.149999999999999" customHeight="1">
      <c r="A55" s="371" t="s">
        <v>336</v>
      </c>
      <c r="B55" s="310"/>
      <c r="C55" s="346"/>
    </row>
    <row r="56" spans="1:20" s="314" customFormat="1" ht="4.1500000000000004" customHeight="1">
      <c r="A56" s="310"/>
      <c r="B56" s="310"/>
      <c r="C56" s="346"/>
    </row>
    <row r="57" spans="1:20" s="315" customFormat="1" ht="12.75" customHeight="1">
      <c r="A57" s="316"/>
      <c r="B57" s="317"/>
      <c r="C57" s="317"/>
      <c r="D57" s="317"/>
      <c r="E57" s="317"/>
      <c r="F57" s="317"/>
      <c r="G57" s="318"/>
      <c r="H57" s="803" t="s">
        <v>327</v>
      </c>
      <c r="I57" s="905"/>
      <c r="J57" s="905"/>
      <c r="K57" s="905"/>
      <c r="L57" s="905"/>
      <c r="M57" s="905"/>
      <c r="N57" s="905"/>
      <c r="O57" s="905"/>
      <c r="P57" s="905"/>
      <c r="Q57" s="905"/>
      <c r="R57" s="905"/>
      <c r="S57" s="905"/>
      <c r="T57" s="905"/>
    </row>
    <row r="58" spans="1:20" s="315" customFormat="1" ht="12.75" customHeight="1">
      <c r="A58" s="320"/>
      <c r="B58" s="321"/>
      <c r="C58" s="321"/>
      <c r="D58" s="321"/>
      <c r="E58" s="321"/>
      <c r="F58" s="321"/>
      <c r="G58" s="323"/>
      <c r="H58" s="906" t="s">
        <v>328</v>
      </c>
      <c r="I58" s="905" t="s">
        <v>329</v>
      </c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</row>
    <row r="59" spans="1:20" s="315" customFormat="1" ht="12.75" customHeight="1">
      <c r="A59" s="560"/>
      <c r="B59" s="337"/>
      <c r="G59" s="323"/>
      <c r="H59" s="906"/>
      <c r="I59" s="902" t="s">
        <v>514</v>
      </c>
      <c r="J59" s="900" t="s">
        <v>330</v>
      </c>
      <c r="K59" s="900"/>
      <c r="L59" s="900"/>
      <c r="M59" s="899" t="s">
        <v>331</v>
      </c>
      <c r="N59" s="899" t="s">
        <v>332</v>
      </c>
      <c r="O59" s="899" t="s">
        <v>593</v>
      </c>
      <c r="P59" s="901" t="s">
        <v>592</v>
      </c>
      <c r="Q59" s="899" t="s">
        <v>511</v>
      </c>
      <c r="R59" s="900" t="s">
        <v>330</v>
      </c>
      <c r="S59" s="900"/>
      <c r="T59" s="900"/>
    </row>
    <row r="60" spans="1:20" s="315" customFormat="1" ht="12.75" customHeight="1">
      <c r="A60" s="354"/>
      <c r="B60" s="554"/>
      <c r="C60" s="212" t="s">
        <v>62</v>
      </c>
      <c r="G60" s="323"/>
      <c r="H60" s="906"/>
      <c r="I60" s="903"/>
      <c r="J60" s="899" t="s">
        <v>513</v>
      </c>
      <c r="K60" s="899" t="s">
        <v>512</v>
      </c>
      <c r="L60" s="899" t="s">
        <v>122</v>
      </c>
      <c r="M60" s="899"/>
      <c r="N60" s="899"/>
      <c r="O60" s="899"/>
      <c r="P60" s="889"/>
      <c r="Q60" s="900"/>
      <c r="R60" s="899" t="s">
        <v>210</v>
      </c>
      <c r="S60" s="899" t="s">
        <v>332</v>
      </c>
      <c r="T60" s="899" t="s">
        <v>333</v>
      </c>
    </row>
    <row r="61" spans="1:20" s="315" customFormat="1" ht="12.75" customHeight="1">
      <c r="A61" s="354"/>
      <c r="B61" s="554"/>
      <c r="C61" s="211" t="s">
        <v>173</v>
      </c>
      <c r="G61" s="323"/>
      <c r="H61" s="906"/>
      <c r="I61" s="903"/>
      <c r="J61" s="899"/>
      <c r="K61" s="899"/>
      <c r="L61" s="899"/>
      <c r="M61" s="899"/>
      <c r="N61" s="899"/>
      <c r="O61" s="899"/>
      <c r="P61" s="889"/>
      <c r="Q61" s="900"/>
      <c r="R61" s="899"/>
      <c r="S61" s="899"/>
      <c r="T61" s="899"/>
    </row>
    <row r="62" spans="1:20" s="315" customFormat="1" ht="12.75" customHeight="1">
      <c r="A62" s="354"/>
      <c r="B62" s="554"/>
      <c r="C62" s="212" t="s">
        <v>177</v>
      </c>
      <c r="G62" s="323"/>
      <c r="H62" s="906"/>
      <c r="I62" s="903"/>
      <c r="J62" s="899"/>
      <c r="K62" s="899"/>
      <c r="L62" s="899"/>
      <c r="M62" s="899"/>
      <c r="N62" s="899"/>
      <c r="O62" s="899"/>
      <c r="P62" s="889"/>
      <c r="Q62" s="900"/>
      <c r="R62" s="899"/>
      <c r="S62" s="899"/>
      <c r="T62" s="899"/>
    </row>
    <row r="63" spans="1:20" s="315" customFormat="1" ht="12.75" customHeight="1">
      <c r="A63" s="354"/>
      <c r="B63" s="554"/>
      <c r="G63" s="323"/>
      <c r="H63" s="906"/>
      <c r="I63" s="903"/>
      <c r="J63" s="899"/>
      <c r="K63" s="899"/>
      <c r="L63" s="899"/>
      <c r="M63" s="899"/>
      <c r="N63" s="899"/>
      <c r="O63" s="899"/>
      <c r="P63" s="889"/>
      <c r="Q63" s="900"/>
      <c r="R63" s="899"/>
      <c r="S63" s="899"/>
      <c r="T63" s="899"/>
    </row>
    <row r="64" spans="1:20" s="315" customFormat="1" ht="12.75" customHeight="1">
      <c r="A64" s="320"/>
      <c r="B64" s="321"/>
      <c r="G64" s="323"/>
      <c r="H64" s="906"/>
      <c r="I64" s="904"/>
      <c r="J64" s="899"/>
      <c r="K64" s="899"/>
      <c r="L64" s="899"/>
      <c r="M64" s="899"/>
      <c r="N64" s="899"/>
      <c r="O64" s="899"/>
      <c r="P64" s="890"/>
      <c r="Q64" s="900"/>
      <c r="R64" s="899"/>
      <c r="S64" s="899"/>
      <c r="T64" s="899"/>
    </row>
    <row r="65" spans="1:20" s="315" customFormat="1" ht="12.75" customHeight="1">
      <c r="A65" s="320"/>
      <c r="B65" s="321"/>
      <c r="C65" s="321"/>
      <c r="D65" s="321"/>
      <c r="E65" s="321"/>
      <c r="F65" s="321"/>
      <c r="G65" s="323"/>
      <c r="H65" s="895" t="s">
        <v>334</v>
      </c>
      <c r="I65" s="896"/>
      <c r="J65" s="897"/>
      <c r="K65" s="897"/>
      <c r="L65" s="897"/>
      <c r="M65" s="897"/>
      <c r="N65" s="897"/>
      <c r="O65" s="897"/>
      <c r="P65" s="897"/>
      <c r="Q65" s="897"/>
      <c r="R65" s="897"/>
      <c r="S65" s="897"/>
      <c r="T65" s="898"/>
    </row>
    <row r="66" spans="1:20" s="315" customFormat="1" ht="12.75" customHeight="1">
      <c r="A66" s="332"/>
      <c r="B66" s="334"/>
      <c r="C66" s="334"/>
      <c r="D66" s="334"/>
      <c r="E66" s="334"/>
      <c r="F66" s="334"/>
      <c r="G66" s="335"/>
      <c r="H66" s="546">
        <v>1</v>
      </c>
      <c r="I66" s="550">
        <v>2</v>
      </c>
      <c r="J66" s="550">
        <v>3</v>
      </c>
      <c r="K66" s="550">
        <v>4</v>
      </c>
      <c r="L66" s="550">
        <v>5</v>
      </c>
      <c r="M66" s="550">
        <v>6</v>
      </c>
      <c r="N66" s="550">
        <v>7</v>
      </c>
      <c r="O66" s="550">
        <v>8</v>
      </c>
      <c r="P66" s="550">
        <v>9</v>
      </c>
      <c r="Q66" s="550">
        <v>10</v>
      </c>
      <c r="R66" s="550">
        <v>11</v>
      </c>
      <c r="S66" s="550">
        <v>12</v>
      </c>
      <c r="T66" s="550">
        <v>13</v>
      </c>
    </row>
    <row r="67" spans="1:20" s="315" customFormat="1" ht="8.4499999999999993" customHeight="1">
      <c r="A67" s="321"/>
      <c r="B67" s="321"/>
      <c r="C67" s="321"/>
      <c r="D67" s="321"/>
      <c r="E67" s="321"/>
      <c r="F67" s="321"/>
      <c r="G67" s="321"/>
      <c r="H67" s="461"/>
      <c r="I67" s="461"/>
      <c r="J67" s="461"/>
      <c r="K67" s="461"/>
      <c r="L67" s="461"/>
      <c r="M67" s="461"/>
      <c r="N67" s="461"/>
      <c r="O67" s="461"/>
      <c r="P67" s="461"/>
      <c r="Q67" s="461"/>
      <c r="R67" s="461"/>
      <c r="S67" s="461"/>
      <c r="T67" s="461"/>
    </row>
    <row r="68" spans="1:20" s="315" customFormat="1" ht="12" customHeight="1">
      <c r="A68" s="339" t="s">
        <v>189</v>
      </c>
      <c r="B68" s="339"/>
      <c r="C68" s="339"/>
      <c r="D68" s="339"/>
      <c r="E68" s="339"/>
      <c r="F68" s="339"/>
      <c r="G68" s="339"/>
      <c r="H68" s="342"/>
      <c r="I68" s="342"/>
      <c r="J68" s="342"/>
      <c r="K68" s="342"/>
      <c r="L68" s="342"/>
      <c r="M68" s="342"/>
      <c r="N68" s="342"/>
      <c r="O68" s="342"/>
      <c r="P68" s="342"/>
      <c r="Q68" s="342"/>
      <c r="R68" s="342"/>
      <c r="S68" s="342"/>
      <c r="T68" s="342"/>
    </row>
    <row r="69" spans="1:20" s="315" customFormat="1" ht="4.1500000000000004" customHeight="1">
      <c r="A69" s="339"/>
      <c r="B69" s="339"/>
      <c r="C69" s="339"/>
      <c r="D69" s="339"/>
      <c r="E69" s="339"/>
      <c r="F69" s="339"/>
      <c r="G69" s="339"/>
      <c r="H69" s="342"/>
      <c r="I69" s="342"/>
      <c r="J69" s="342"/>
      <c r="K69" s="342"/>
      <c r="L69" s="342"/>
      <c r="M69" s="342"/>
      <c r="N69" s="342"/>
      <c r="O69" s="342"/>
      <c r="P69" s="342"/>
      <c r="Q69" s="342"/>
      <c r="R69" s="342"/>
      <c r="S69" s="342"/>
      <c r="T69" s="342"/>
    </row>
    <row r="70" spans="1:20" s="315" customFormat="1" ht="12" customHeight="1">
      <c r="A70" s="339" t="s">
        <v>190</v>
      </c>
      <c r="B70" s="339"/>
      <c r="C70" s="339"/>
      <c r="D70" s="339"/>
      <c r="E70" s="339"/>
      <c r="F70" s="339"/>
      <c r="G70" s="339"/>
      <c r="H70" s="342">
        <v>15301229.210000001</v>
      </c>
      <c r="I70" s="342">
        <v>9980891.5</v>
      </c>
      <c r="J70" s="342">
        <v>4030618.86</v>
      </c>
      <c r="K70" s="342">
        <v>5888354.3700000001</v>
      </c>
      <c r="L70" s="342">
        <v>61918.27</v>
      </c>
      <c r="M70" s="342">
        <v>518774.06</v>
      </c>
      <c r="N70" s="342">
        <v>824308.25</v>
      </c>
      <c r="O70" s="342">
        <v>193293.11</v>
      </c>
      <c r="P70" s="342">
        <v>47962.38</v>
      </c>
      <c r="Q70" s="342">
        <v>3735999.91</v>
      </c>
      <c r="R70" s="342">
        <v>1872775.2</v>
      </c>
      <c r="S70" s="342">
        <v>462405.04</v>
      </c>
      <c r="T70" s="342">
        <v>1400819.67</v>
      </c>
    </row>
    <row r="71" spans="1:20" s="315" customFormat="1" ht="12" customHeight="1">
      <c r="A71" s="339"/>
      <c r="B71" s="339" t="s">
        <v>191</v>
      </c>
      <c r="C71" s="339"/>
      <c r="D71" s="339"/>
      <c r="E71" s="339"/>
      <c r="F71" s="339"/>
      <c r="G71" s="339"/>
      <c r="H71" s="342">
        <v>4014414.18</v>
      </c>
      <c r="I71" s="342">
        <v>1436092.27</v>
      </c>
      <c r="J71" s="342">
        <v>187945.16</v>
      </c>
      <c r="K71" s="342">
        <v>1238942.3999999999</v>
      </c>
      <c r="L71" s="342">
        <v>9204.7099999999991</v>
      </c>
      <c r="M71" s="342">
        <v>345141.38</v>
      </c>
      <c r="N71" s="342">
        <v>484842.76</v>
      </c>
      <c r="O71" s="342">
        <v>72871.41</v>
      </c>
      <c r="P71" s="342">
        <v>35587.03</v>
      </c>
      <c r="Q71" s="342">
        <v>1639879.33</v>
      </c>
      <c r="R71" s="342">
        <v>746627.58</v>
      </c>
      <c r="S71" s="342">
        <v>333593.76</v>
      </c>
      <c r="T71" s="342">
        <v>559657.99</v>
      </c>
    </row>
    <row r="72" spans="1:20" s="315" customFormat="1" ht="12" customHeight="1">
      <c r="A72" s="339"/>
      <c r="B72" s="339" t="s">
        <v>192</v>
      </c>
      <c r="C72" s="339"/>
      <c r="D72" s="339"/>
      <c r="E72" s="339"/>
      <c r="F72" s="339"/>
      <c r="G72" s="339"/>
      <c r="H72" s="342">
        <v>11286815.029999999</v>
      </c>
      <c r="I72" s="342">
        <v>8544799.2300000004</v>
      </c>
      <c r="J72" s="342">
        <v>3842673.7</v>
      </c>
      <c r="K72" s="342">
        <v>4649411.97</v>
      </c>
      <c r="L72" s="342">
        <v>52713.56</v>
      </c>
      <c r="M72" s="342">
        <v>173632.68</v>
      </c>
      <c r="N72" s="342">
        <v>339465.49</v>
      </c>
      <c r="O72" s="342">
        <v>120421.7</v>
      </c>
      <c r="P72" s="342">
        <v>12375.35</v>
      </c>
      <c r="Q72" s="342">
        <v>2096120.58</v>
      </c>
      <c r="R72" s="342">
        <v>1126147.6200000001</v>
      </c>
      <c r="S72" s="342">
        <v>128811.28</v>
      </c>
      <c r="T72" s="342">
        <v>841161.68</v>
      </c>
    </row>
    <row r="73" spans="1:20" s="315" customFormat="1" ht="12" customHeight="1">
      <c r="A73" s="339" t="s">
        <v>193</v>
      </c>
      <c r="B73" s="339"/>
      <c r="C73" s="339"/>
      <c r="D73" s="339"/>
      <c r="E73" s="339"/>
      <c r="F73" s="339"/>
      <c r="G73" s="339"/>
      <c r="H73" s="342">
        <v>833915.77</v>
      </c>
      <c r="I73" s="342">
        <v>379693.07</v>
      </c>
      <c r="J73" s="342">
        <v>65929.649999999994</v>
      </c>
      <c r="K73" s="342">
        <v>293111.71000000002</v>
      </c>
      <c r="L73" s="342">
        <v>20651.71</v>
      </c>
      <c r="M73" s="342">
        <v>58395.19</v>
      </c>
      <c r="N73" s="342">
        <v>233578.79</v>
      </c>
      <c r="O73" s="342">
        <v>9962.3799999999992</v>
      </c>
      <c r="P73" s="342">
        <v>2638.72</v>
      </c>
      <c r="Q73" s="342">
        <v>149647.62</v>
      </c>
      <c r="R73" s="342">
        <v>54950.35</v>
      </c>
      <c r="S73" s="342">
        <v>29756.02</v>
      </c>
      <c r="T73" s="342">
        <v>64941.25</v>
      </c>
    </row>
    <row r="74" spans="1:20" s="315" customFormat="1" ht="12" customHeight="1">
      <c r="A74" s="339" t="s">
        <v>194</v>
      </c>
      <c r="B74" s="339"/>
      <c r="C74" s="339"/>
      <c r="D74" s="339"/>
      <c r="E74" s="339"/>
      <c r="F74" s="339"/>
      <c r="G74" s="339"/>
      <c r="H74" s="342">
        <v>885449.28</v>
      </c>
      <c r="I74" s="342">
        <v>489842.24</v>
      </c>
      <c r="J74" s="342">
        <v>161590.99</v>
      </c>
      <c r="K74" s="342">
        <v>312729.19</v>
      </c>
      <c r="L74" s="342">
        <v>15522.06</v>
      </c>
      <c r="M74" s="342">
        <v>51058.87</v>
      </c>
      <c r="N74" s="342">
        <v>80938.53</v>
      </c>
      <c r="O74" s="342">
        <v>25008.03</v>
      </c>
      <c r="P74" s="342">
        <v>14681.19</v>
      </c>
      <c r="Q74" s="342">
        <v>223920.42</v>
      </c>
      <c r="R74" s="342">
        <v>152736.14000000001</v>
      </c>
      <c r="S74" s="342">
        <v>33021.9</v>
      </c>
      <c r="T74" s="342">
        <v>38162.379999999997</v>
      </c>
    </row>
    <row r="75" spans="1:20" s="315" customFormat="1" ht="9.6" customHeight="1">
      <c r="A75" s="339"/>
      <c r="B75" s="339"/>
      <c r="C75" s="339"/>
      <c r="D75" s="339"/>
      <c r="E75" s="339"/>
      <c r="F75" s="339"/>
      <c r="G75" s="339"/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</row>
    <row r="76" spans="1:20" s="315" customFormat="1" ht="12" customHeight="1">
      <c r="A76" s="339" t="s">
        <v>126</v>
      </c>
      <c r="B76" s="339"/>
      <c r="C76" s="339"/>
      <c r="D76" s="339"/>
      <c r="E76" s="339"/>
      <c r="F76" s="339"/>
      <c r="G76" s="339"/>
      <c r="H76" s="342">
        <v>17020594.260000002</v>
      </c>
      <c r="I76" s="342">
        <v>10850426.810000001</v>
      </c>
      <c r="J76" s="342">
        <v>4258139.5</v>
      </c>
      <c r="K76" s="342">
        <v>6494195.2699999996</v>
      </c>
      <c r="L76" s="342">
        <v>98092.04</v>
      </c>
      <c r="M76" s="342">
        <v>628228.12</v>
      </c>
      <c r="N76" s="342">
        <v>1138825.57</v>
      </c>
      <c r="O76" s="342">
        <v>228263.52</v>
      </c>
      <c r="P76" s="342">
        <v>65282.29</v>
      </c>
      <c r="Q76" s="342">
        <v>4109567.95</v>
      </c>
      <c r="R76" s="342">
        <v>2080461.69</v>
      </c>
      <c r="S76" s="342">
        <v>525182.96</v>
      </c>
      <c r="T76" s="342">
        <v>1503923.3</v>
      </c>
    </row>
    <row r="77" spans="1:20" s="315" customFormat="1" ht="12" customHeight="1">
      <c r="A77" s="339"/>
      <c r="B77" s="339"/>
      <c r="C77" s="339"/>
      <c r="D77" s="339"/>
      <c r="E77" s="339"/>
      <c r="F77" s="339"/>
      <c r="G77" s="339"/>
      <c r="H77" s="342"/>
      <c r="I77" s="342"/>
      <c r="J77" s="342"/>
      <c r="K77" s="342"/>
      <c r="L77" s="342"/>
      <c r="M77" s="342"/>
      <c r="N77" s="342"/>
      <c r="O77" s="342"/>
      <c r="P77" s="342"/>
      <c r="Q77" s="342"/>
      <c r="R77" s="342"/>
      <c r="S77" s="342"/>
      <c r="T77" s="342"/>
    </row>
    <row r="78" spans="1:20" s="315" customFormat="1" ht="12" customHeight="1">
      <c r="A78" s="339" t="s">
        <v>195</v>
      </c>
      <c r="B78" s="339"/>
      <c r="C78" s="339"/>
      <c r="D78" s="339"/>
      <c r="E78" s="339"/>
      <c r="F78" s="339"/>
      <c r="G78" s="339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</row>
    <row r="79" spans="1:20" s="315" customFormat="1" ht="4.1500000000000004" customHeight="1">
      <c r="A79" s="339"/>
      <c r="B79" s="339"/>
      <c r="C79" s="339"/>
      <c r="D79" s="339"/>
      <c r="E79" s="339"/>
      <c r="F79" s="339"/>
      <c r="G79" s="339"/>
      <c r="H79" s="342"/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/>
    </row>
    <row r="80" spans="1:20" s="315" customFormat="1" ht="12" customHeight="1">
      <c r="A80" s="339" t="s">
        <v>196</v>
      </c>
      <c r="B80" s="339"/>
      <c r="C80" s="339"/>
      <c r="D80" s="339"/>
      <c r="E80" s="339"/>
      <c r="F80" s="339"/>
      <c r="G80" s="339"/>
      <c r="H80" s="342">
        <v>208518.21</v>
      </c>
      <c r="I80" s="342">
        <v>51992.57</v>
      </c>
      <c r="J80" s="342">
        <v>9680.73</v>
      </c>
      <c r="K80" s="342">
        <v>30232.03</v>
      </c>
      <c r="L80" s="342">
        <v>12079.81</v>
      </c>
      <c r="M80" s="342">
        <v>14807.65</v>
      </c>
      <c r="N80" s="342">
        <v>122855.97</v>
      </c>
      <c r="O80" s="342">
        <v>2787.49</v>
      </c>
      <c r="P80" s="342">
        <v>456.73</v>
      </c>
      <c r="Q80" s="342">
        <v>15617.8</v>
      </c>
      <c r="R80" s="342">
        <v>6332.56</v>
      </c>
      <c r="S80" s="342">
        <v>1875.41</v>
      </c>
      <c r="T80" s="342">
        <v>7409.83</v>
      </c>
    </row>
    <row r="81" spans="1:20" s="315" customFormat="1" ht="12" customHeight="1">
      <c r="A81" s="339" t="s">
        <v>197</v>
      </c>
      <c r="B81" s="339"/>
      <c r="C81" s="339"/>
      <c r="D81" s="339"/>
      <c r="E81" s="339"/>
      <c r="F81" s="339"/>
      <c r="G81" s="339"/>
      <c r="H81" s="342">
        <v>143060.91</v>
      </c>
      <c r="I81" s="342">
        <v>78698.87</v>
      </c>
      <c r="J81" s="342">
        <v>12509.5</v>
      </c>
      <c r="K81" s="342">
        <v>63019.6</v>
      </c>
      <c r="L81" s="342">
        <v>3169.77</v>
      </c>
      <c r="M81" s="342">
        <v>11973.7</v>
      </c>
      <c r="N81" s="342">
        <v>22418.41</v>
      </c>
      <c r="O81" s="342">
        <v>2291.7600000000002</v>
      </c>
      <c r="P81" s="342">
        <v>811.85</v>
      </c>
      <c r="Q81" s="342">
        <v>26866.32</v>
      </c>
      <c r="R81" s="342">
        <v>10041.19</v>
      </c>
      <c r="S81" s="342">
        <v>3770.34</v>
      </c>
      <c r="T81" s="342">
        <v>13054.79</v>
      </c>
    </row>
    <row r="82" spans="1:20" s="315" customFormat="1" ht="12" customHeight="1">
      <c r="A82" s="339" t="s">
        <v>198</v>
      </c>
      <c r="B82" s="339"/>
      <c r="C82" s="339"/>
      <c r="D82" s="339"/>
      <c r="E82" s="339"/>
      <c r="F82" s="339"/>
      <c r="G82" s="339"/>
      <c r="H82" s="342">
        <v>155848.56</v>
      </c>
      <c r="I82" s="342">
        <v>72661.17</v>
      </c>
      <c r="J82" s="342">
        <v>12357.62</v>
      </c>
      <c r="K82" s="342">
        <v>57083.53</v>
      </c>
      <c r="L82" s="342">
        <v>3220.02</v>
      </c>
      <c r="M82" s="342">
        <v>8449.2199999999993</v>
      </c>
      <c r="N82" s="342">
        <v>28697.41</v>
      </c>
      <c r="O82" s="342">
        <v>3242.04</v>
      </c>
      <c r="P82" s="342">
        <v>1088.57</v>
      </c>
      <c r="Q82" s="342">
        <v>41710.15</v>
      </c>
      <c r="R82" s="342">
        <v>19798.11</v>
      </c>
      <c r="S82" s="342">
        <v>3195.17</v>
      </c>
      <c r="T82" s="342">
        <v>18716.87</v>
      </c>
    </row>
    <row r="83" spans="1:20" s="315" customFormat="1" ht="12" customHeight="1">
      <c r="A83" s="339" t="s">
        <v>199</v>
      </c>
      <c r="B83" s="339"/>
      <c r="C83" s="339"/>
      <c r="D83" s="339"/>
      <c r="E83" s="339"/>
      <c r="F83" s="339"/>
      <c r="G83" s="339"/>
      <c r="H83" s="342">
        <v>319465.90999999997</v>
      </c>
      <c r="I83" s="342">
        <v>164763.24</v>
      </c>
      <c r="J83" s="342">
        <v>30376.81</v>
      </c>
      <c r="K83" s="342">
        <v>128496.4</v>
      </c>
      <c r="L83" s="342">
        <v>5890.03</v>
      </c>
      <c r="M83" s="342">
        <v>18183.599999999999</v>
      </c>
      <c r="N83" s="342">
        <v>36773.519999999997</v>
      </c>
      <c r="O83" s="342">
        <v>6731.87</v>
      </c>
      <c r="P83" s="342">
        <v>3130.92</v>
      </c>
      <c r="Q83" s="342">
        <v>89882.76</v>
      </c>
      <c r="R83" s="342">
        <v>29550.959999999999</v>
      </c>
      <c r="S83" s="342">
        <v>12529</v>
      </c>
      <c r="T83" s="342">
        <v>47802.8</v>
      </c>
    </row>
    <row r="84" spans="1:20" s="315" customFormat="1" ht="12" customHeight="1">
      <c r="A84" s="339" t="s">
        <v>200</v>
      </c>
      <c r="B84" s="339"/>
      <c r="C84" s="339"/>
      <c r="D84" s="339"/>
      <c r="E84" s="339"/>
      <c r="F84" s="339"/>
      <c r="G84" s="339"/>
      <c r="H84" s="342">
        <v>330814.13</v>
      </c>
      <c r="I84" s="342">
        <v>194645.33</v>
      </c>
      <c r="J84" s="342">
        <v>38061.879999999997</v>
      </c>
      <c r="K84" s="342">
        <v>152529.38</v>
      </c>
      <c r="L84" s="342">
        <v>4054.07</v>
      </c>
      <c r="M84" s="342">
        <v>20650.52</v>
      </c>
      <c r="N84" s="342">
        <v>26428.49</v>
      </c>
      <c r="O84" s="342">
        <v>9002.7099999999991</v>
      </c>
      <c r="P84" s="342">
        <v>3147.07</v>
      </c>
      <c r="Q84" s="342">
        <v>76940.009999999995</v>
      </c>
      <c r="R84" s="342">
        <v>42357.21</v>
      </c>
      <c r="S84" s="342">
        <v>6354.59</v>
      </c>
      <c r="T84" s="342">
        <v>28228.21</v>
      </c>
    </row>
    <row r="85" spans="1:20" s="315" customFormat="1" ht="12" customHeight="1">
      <c r="A85" s="339" t="s">
        <v>201</v>
      </c>
      <c r="B85" s="339"/>
      <c r="C85" s="339"/>
      <c r="D85" s="339"/>
      <c r="E85" s="339"/>
      <c r="F85" s="339"/>
      <c r="G85" s="339"/>
      <c r="H85" s="342">
        <v>492350.86</v>
      </c>
      <c r="I85" s="342">
        <v>280792.05</v>
      </c>
      <c r="J85" s="342">
        <v>73478.48</v>
      </c>
      <c r="K85" s="342">
        <v>200847.15</v>
      </c>
      <c r="L85" s="342">
        <v>6466.42</v>
      </c>
      <c r="M85" s="342">
        <v>17843.3</v>
      </c>
      <c r="N85" s="342">
        <v>29647.91</v>
      </c>
      <c r="O85" s="342">
        <v>16841.490000000002</v>
      </c>
      <c r="P85" s="342">
        <v>3255.45</v>
      </c>
      <c r="Q85" s="342">
        <v>143970.66</v>
      </c>
      <c r="R85" s="342">
        <v>99883.09</v>
      </c>
      <c r="S85" s="342">
        <v>13534.68</v>
      </c>
      <c r="T85" s="342">
        <v>30552.89</v>
      </c>
    </row>
    <row r="86" spans="1:20" s="315" customFormat="1" ht="12" customHeight="1">
      <c r="A86" s="339" t="s">
        <v>202</v>
      </c>
      <c r="B86" s="339"/>
      <c r="C86" s="339"/>
      <c r="D86" s="339"/>
      <c r="E86" s="339"/>
      <c r="F86" s="339"/>
      <c r="G86" s="339"/>
      <c r="H86" s="342">
        <v>1173049.3899999999</v>
      </c>
      <c r="I86" s="342">
        <v>546403.93999999994</v>
      </c>
      <c r="J86" s="342">
        <v>138608.43</v>
      </c>
      <c r="K86" s="342">
        <v>400410.87</v>
      </c>
      <c r="L86" s="342">
        <v>7384.64</v>
      </c>
      <c r="M86" s="342">
        <v>43236.09</v>
      </c>
      <c r="N86" s="342">
        <v>60782.55</v>
      </c>
      <c r="O86" s="342">
        <v>15191.64</v>
      </c>
      <c r="P86" s="342">
        <v>6841.47</v>
      </c>
      <c r="Q86" s="342">
        <v>500593.7</v>
      </c>
      <c r="R86" s="342">
        <v>330455.88</v>
      </c>
      <c r="S86" s="342">
        <v>39768.86</v>
      </c>
      <c r="T86" s="342">
        <v>130368.96000000001</v>
      </c>
    </row>
    <row r="87" spans="1:20" s="315" customFormat="1" ht="12" customHeight="1">
      <c r="A87" s="339" t="s">
        <v>203</v>
      </c>
      <c r="B87" s="339"/>
      <c r="C87" s="339"/>
      <c r="D87" s="339"/>
      <c r="E87" s="339"/>
      <c r="F87" s="339"/>
      <c r="G87" s="339"/>
      <c r="H87" s="342">
        <v>1162234.29</v>
      </c>
      <c r="I87" s="342">
        <v>688255.45</v>
      </c>
      <c r="J87" s="342">
        <v>190064.71</v>
      </c>
      <c r="K87" s="342">
        <v>488147.39</v>
      </c>
      <c r="L87" s="342">
        <v>10043.35</v>
      </c>
      <c r="M87" s="342">
        <v>53905.55</v>
      </c>
      <c r="N87" s="342">
        <v>94022.05</v>
      </c>
      <c r="O87" s="342">
        <v>27869.78</v>
      </c>
      <c r="P87" s="342">
        <v>6614.94</v>
      </c>
      <c r="Q87" s="342">
        <v>291566.52</v>
      </c>
      <c r="R87" s="342">
        <v>167804.06</v>
      </c>
      <c r="S87" s="342">
        <v>46405.57</v>
      </c>
      <c r="T87" s="342">
        <v>77356.89</v>
      </c>
    </row>
    <row r="88" spans="1:20" s="315" customFormat="1" ht="12" customHeight="1">
      <c r="A88" s="339" t="s">
        <v>204</v>
      </c>
      <c r="B88" s="339"/>
      <c r="C88" s="339"/>
      <c r="D88" s="339"/>
      <c r="E88" s="339"/>
      <c r="F88" s="339"/>
      <c r="G88" s="339"/>
      <c r="H88" s="342">
        <v>1384232</v>
      </c>
      <c r="I88" s="342">
        <v>435860.18</v>
      </c>
      <c r="J88" s="342">
        <v>107746.55</v>
      </c>
      <c r="K88" s="342">
        <v>318600.28999999998</v>
      </c>
      <c r="L88" s="342">
        <v>9513.34</v>
      </c>
      <c r="M88" s="342">
        <v>109479.73</v>
      </c>
      <c r="N88" s="342">
        <v>140522.63</v>
      </c>
      <c r="O88" s="342">
        <v>27529.39</v>
      </c>
      <c r="P88" s="342">
        <v>9411.81</v>
      </c>
      <c r="Q88" s="342">
        <v>661428.26</v>
      </c>
      <c r="R88" s="342">
        <v>364763.17</v>
      </c>
      <c r="S88" s="342">
        <v>143051.76999999999</v>
      </c>
      <c r="T88" s="342">
        <v>153613.32</v>
      </c>
    </row>
    <row r="89" spans="1:20" s="315" customFormat="1" ht="12" customHeight="1">
      <c r="A89" s="339" t="s">
        <v>205</v>
      </c>
      <c r="B89" s="339"/>
      <c r="C89" s="339"/>
      <c r="D89" s="339"/>
      <c r="E89" s="339"/>
      <c r="F89" s="339"/>
      <c r="G89" s="339"/>
      <c r="H89" s="342">
        <v>11651020</v>
      </c>
      <c r="I89" s="342">
        <v>8336354.0099999998</v>
      </c>
      <c r="J89" s="342">
        <v>3645254.79</v>
      </c>
      <c r="K89" s="342">
        <v>4654828.63</v>
      </c>
      <c r="L89" s="342">
        <v>36270.589999999997</v>
      </c>
      <c r="M89" s="342">
        <v>329698.76</v>
      </c>
      <c r="N89" s="342">
        <v>576676.63</v>
      </c>
      <c r="O89" s="342">
        <v>116775.35</v>
      </c>
      <c r="P89" s="342">
        <v>30523.48</v>
      </c>
      <c r="Q89" s="342">
        <v>2260991.77</v>
      </c>
      <c r="R89" s="342">
        <v>1009475.46</v>
      </c>
      <c r="S89" s="342">
        <v>254697.57</v>
      </c>
      <c r="T89" s="342">
        <v>996818.74</v>
      </c>
    </row>
    <row r="90" spans="1:20" s="315" customFormat="1" ht="12" customHeight="1">
      <c r="A90" s="339"/>
      <c r="B90" s="339"/>
      <c r="C90" s="339"/>
      <c r="D90" s="339"/>
      <c r="E90" s="339"/>
      <c r="F90" s="339"/>
      <c r="G90" s="339"/>
      <c r="H90" s="342"/>
      <c r="I90" s="342"/>
      <c r="J90" s="342"/>
      <c r="K90" s="342"/>
      <c r="L90" s="342"/>
      <c r="M90" s="342"/>
      <c r="N90" s="342"/>
      <c r="O90" s="342"/>
      <c r="P90" s="342"/>
      <c r="Q90" s="342"/>
      <c r="R90" s="342"/>
      <c r="S90" s="342"/>
      <c r="T90" s="342"/>
    </row>
    <row r="91" spans="1:20" s="315" customFormat="1" ht="12" customHeight="1">
      <c r="A91" s="339" t="s">
        <v>126</v>
      </c>
      <c r="B91" s="339"/>
      <c r="C91" s="339"/>
      <c r="D91" s="339"/>
      <c r="E91" s="339"/>
      <c r="F91" s="339"/>
      <c r="G91" s="339"/>
      <c r="H91" s="342">
        <v>17020594.260000002</v>
      </c>
      <c r="I91" s="342">
        <v>10850426.810000001</v>
      </c>
      <c r="J91" s="342">
        <v>4258139.5</v>
      </c>
      <c r="K91" s="342">
        <v>6494195.2699999996</v>
      </c>
      <c r="L91" s="342">
        <v>98092.04</v>
      </c>
      <c r="M91" s="342">
        <v>628228.12</v>
      </c>
      <c r="N91" s="342">
        <v>1138825.57</v>
      </c>
      <c r="O91" s="342">
        <v>228263.52</v>
      </c>
      <c r="P91" s="342">
        <v>65282.29</v>
      </c>
      <c r="Q91" s="342">
        <v>4109567.95</v>
      </c>
      <c r="R91" s="342">
        <v>2080461.69</v>
      </c>
      <c r="S91" s="342">
        <v>525182.96</v>
      </c>
      <c r="T91" s="342">
        <v>1503923.3</v>
      </c>
    </row>
    <row r="92" spans="1:20" s="315" customFormat="1">
      <c r="A92" s="339"/>
      <c r="B92" s="339"/>
      <c r="C92" s="339"/>
      <c r="D92" s="339"/>
      <c r="E92" s="339"/>
      <c r="F92" s="339"/>
      <c r="G92" s="339"/>
    </row>
    <row r="93" spans="1:20" s="315" customFormat="1">
      <c r="A93" s="462" t="s">
        <v>9</v>
      </c>
      <c r="B93" s="348"/>
      <c r="C93" s="348"/>
      <c r="D93" s="348"/>
      <c r="E93" s="348"/>
      <c r="F93" s="348"/>
      <c r="G93" s="348"/>
    </row>
    <row r="94" spans="1:20" s="153" customFormat="1" ht="13.5">
      <c r="A94" s="462" t="s">
        <v>292</v>
      </c>
      <c r="B94" s="463"/>
      <c r="C94" s="446"/>
      <c r="D94" s="446"/>
      <c r="E94" s="446"/>
      <c r="F94" s="446"/>
      <c r="G94" s="446"/>
      <c r="I94" s="464"/>
      <c r="J94" s="464"/>
      <c r="K94" s="465"/>
      <c r="L94" s="466"/>
      <c r="O94" s="466"/>
      <c r="P94" s="466"/>
      <c r="Q94" s="465"/>
    </row>
    <row r="95" spans="1:20" s="153" customFormat="1" ht="13.5">
      <c r="A95" s="462" t="s">
        <v>10</v>
      </c>
      <c r="B95" s="463"/>
      <c r="C95" s="446"/>
      <c r="D95" s="446"/>
      <c r="E95" s="446"/>
      <c r="F95" s="446"/>
      <c r="G95" s="446"/>
      <c r="I95" s="464"/>
      <c r="J95" s="464"/>
      <c r="K95" s="465"/>
      <c r="L95" s="466"/>
      <c r="O95" s="466"/>
      <c r="P95" s="466"/>
      <c r="Q95" s="465"/>
    </row>
    <row r="96" spans="1:20" s="153" customFormat="1" ht="13.5">
      <c r="A96" s="467" t="s">
        <v>60</v>
      </c>
      <c r="B96" s="463"/>
      <c r="C96" s="446"/>
      <c r="D96" s="446"/>
      <c r="E96" s="446"/>
      <c r="F96" s="446"/>
      <c r="G96" s="446"/>
      <c r="I96" s="464"/>
      <c r="J96" s="464"/>
      <c r="K96" s="465"/>
      <c r="L96" s="466"/>
      <c r="O96" s="466"/>
      <c r="P96" s="466"/>
      <c r="Q96" s="465"/>
    </row>
    <row r="97" spans="1:17" s="153" customFormat="1" ht="13.5">
      <c r="A97" s="446"/>
      <c r="B97" s="463"/>
      <c r="C97" s="446"/>
      <c r="D97" s="446"/>
      <c r="E97" s="446"/>
      <c r="F97" s="446"/>
      <c r="G97" s="446"/>
      <c r="I97" s="464"/>
      <c r="J97" s="464"/>
      <c r="K97" s="465"/>
      <c r="L97" s="466"/>
      <c r="O97" s="466"/>
      <c r="P97" s="466"/>
      <c r="Q97" s="465"/>
    </row>
    <row r="98" spans="1:17">
      <c r="A98" s="468"/>
      <c r="B98" s="468"/>
      <c r="C98" s="468"/>
      <c r="D98" s="468"/>
      <c r="E98" s="468"/>
      <c r="F98" s="468"/>
      <c r="G98" s="468"/>
      <c r="I98" s="448"/>
      <c r="J98" s="448"/>
      <c r="K98" s="469"/>
      <c r="L98" s="470"/>
      <c r="M98" s="448"/>
      <c r="N98" s="469"/>
      <c r="O98" s="471"/>
      <c r="P98" s="471"/>
      <c r="Q98" s="472"/>
    </row>
    <row r="99" spans="1:17">
      <c r="A99" s="468"/>
      <c r="B99" s="468"/>
      <c r="C99" s="468"/>
      <c r="D99" s="468"/>
      <c r="E99" s="468"/>
      <c r="F99" s="468"/>
      <c r="G99" s="468"/>
      <c r="I99" s="448"/>
      <c r="J99" s="448"/>
      <c r="K99" s="469"/>
      <c r="L99" s="470"/>
      <c r="M99" s="448"/>
      <c r="N99" s="469"/>
      <c r="O99" s="471"/>
      <c r="P99" s="471"/>
      <c r="Q99" s="472"/>
    </row>
    <row r="100" spans="1:17">
      <c r="A100" s="468"/>
      <c r="B100" s="468"/>
      <c r="C100" s="468"/>
      <c r="D100" s="468"/>
      <c r="E100" s="468"/>
      <c r="F100" s="468"/>
      <c r="G100" s="468"/>
      <c r="I100" s="448"/>
      <c r="J100" s="448"/>
      <c r="K100" s="469"/>
      <c r="L100" s="470"/>
      <c r="M100" s="448"/>
      <c r="N100" s="469"/>
      <c r="O100" s="471"/>
      <c r="P100" s="471"/>
      <c r="Q100" s="472"/>
    </row>
    <row r="101" spans="1:17">
      <c r="A101" s="468"/>
      <c r="B101" s="468"/>
      <c r="C101" s="468"/>
      <c r="D101" s="468"/>
      <c r="E101" s="468"/>
      <c r="F101" s="468"/>
      <c r="G101" s="468"/>
      <c r="I101" s="448"/>
      <c r="J101" s="448"/>
      <c r="K101" s="469"/>
      <c r="L101" s="470"/>
      <c r="M101" s="448"/>
      <c r="N101" s="469"/>
      <c r="O101" s="471"/>
      <c r="P101" s="471"/>
      <c r="Q101" s="472"/>
    </row>
    <row r="102" spans="1:17">
      <c r="A102" s="468"/>
      <c r="B102" s="468"/>
      <c r="C102" s="468"/>
      <c r="D102" s="468"/>
      <c r="E102" s="468"/>
      <c r="F102" s="468"/>
      <c r="G102" s="468"/>
      <c r="I102" s="448"/>
      <c r="J102" s="448"/>
      <c r="K102" s="469"/>
      <c r="L102" s="470"/>
      <c r="M102" s="448"/>
      <c r="N102" s="469"/>
      <c r="O102" s="471"/>
      <c r="P102" s="471"/>
      <c r="Q102" s="472"/>
    </row>
    <row r="103" spans="1:17">
      <c r="A103" s="468"/>
      <c r="B103" s="468"/>
      <c r="C103" s="468"/>
      <c r="D103" s="468"/>
      <c r="E103" s="468"/>
      <c r="F103" s="468"/>
      <c r="G103" s="468"/>
      <c r="I103" s="448"/>
      <c r="J103" s="448"/>
      <c r="K103" s="469"/>
      <c r="L103" s="470"/>
      <c r="M103" s="448"/>
      <c r="N103" s="469"/>
      <c r="O103" s="471"/>
      <c r="P103" s="471"/>
      <c r="Q103" s="472"/>
    </row>
    <row r="104" spans="1:17">
      <c r="A104" s="468"/>
      <c r="B104" s="468"/>
      <c r="C104" s="468"/>
      <c r="D104" s="468"/>
      <c r="E104" s="468"/>
      <c r="F104" s="468"/>
      <c r="G104" s="468"/>
      <c r="I104" s="448"/>
      <c r="J104" s="448"/>
      <c r="K104" s="469"/>
      <c r="L104" s="470"/>
      <c r="M104" s="448"/>
      <c r="N104" s="469"/>
      <c r="O104" s="471"/>
      <c r="P104" s="471"/>
      <c r="Q104" s="472"/>
    </row>
    <row r="105" spans="1:17">
      <c r="A105" s="468"/>
      <c r="B105" s="468"/>
      <c r="C105" s="468"/>
      <c r="D105" s="468"/>
      <c r="E105" s="468"/>
      <c r="F105" s="468"/>
      <c r="G105" s="468"/>
      <c r="I105" s="448"/>
      <c r="J105" s="448"/>
      <c r="K105" s="469"/>
      <c r="L105" s="470"/>
      <c r="M105" s="448"/>
      <c r="N105" s="469"/>
      <c r="O105" s="471"/>
      <c r="P105" s="471"/>
      <c r="Q105" s="472"/>
    </row>
    <row r="106" spans="1:17">
      <c r="A106" s="468"/>
      <c r="B106" s="468"/>
      <c r="C106" s="468"/>
      <c r="D106" s="468"/>
      <c r="E106" s="468"/>
      <c r="F106" s="468"/>
      <c r="G106" s="468"/>
      <c r="I106" s="448"/>
      <c r="J106" s="448"/>
      <c r="K106" s="469"/>
      <c r="L106" s="470"/>
      <c r="M106" s="448"/>
      <c r="N106" s="469"/>
      <c r="O106" s="471"/>
      <c r="P106" s="471"/>
      <c r="Q106" s="472"/>
    </row>
    <row r="107" spans="1:17" s="315" customFormat="1">
      <c r="A107" s="313"/>
      <c r="B107" s="313"/>
      <c r="C107" s="313"/>
      <c r="D107" s="313"/>
      <c r="E107" s="313"/>
      <c r="F107" s="313"/>
      <c r="G107" s="313"/>
      <c r="H107" s="473"/>
      <c r="I107" s="473"/>
      <c r="J107" s="338"/>
      <c r="K107" s="338"/>
      <c r="L107" s="473"/>
      <c r="M107" s="338"/>
      <c r="N107" s="473"/>
      <c r="O107" s="338"/>
      <c r="P107" s="338"/>
      <c r="Q107" s="338"/>
    </row>
    <row r="108" spans="1:17" s="315" customFormat="1">
      <c r="A108" s="313"/>
      <c r="B108" s="313"/>
      <c r="C108" s="313"/>
      <c r="D108" s="313"/>
      <c r="E108" s="313"/>
      <c r="F108" s="313"/>
      <c r="G108" s="313"/>
      <c r="H108" s="473"/>
      <c r="I108" s="473"/>
      <c r="J108" s="338"/>
      <c r="K108" s="338"/>
      <c r="L108" s="351"/>
      <c r="M108" s="351"/>
      <c r="N108" s="351"/>
      <c r="O108" s="351"/>
      <c r="P108" s="351"/>
      <c r="Q108" s="338"/>
    </row>
    <row r="109" spans="1:17" s="315" customFormat="1">
      <c r="A109" s="313"/>
      <c r="B109" s="313"/>
      <c r="C109" s="313"/>
      <c r="D109" s="313"/>
      <c r="E109" s="313"/>
      <c r="F109" s="313"/>
      <c r="G109" s="313"/>
      <c r="H109" s="473"/>
      <c r="I109" s="473"/>
      <c r="J109" s="338"/>
      <c r="K109" s="338"/>
      <c r="L109" s="351"/>
      <c r="M109" s="351"/>
      <c r="N109" s="351"/>
      <c r="O109" s="351"/>
      <c r="P109" s="351"/>
      <c r="Q109" s="338"/>
    </row>
    <row r="110" spans="1:17" s="315" customFormat="1">
      <c r="A110" s="313"/>
      <c r="B110" s="313"/>
      <c r="C110" s="313"/>
      <c r="D110" s="313"/>
      <c r="E110" s="313"/>
      <c r="F110" s="313"/>
      <c r="G110" s="313"/>
      <c r="H110" s="473"/>
      <c r="I110" s="473"/>
      <c r="J110" s="338"/>
      <c r="K110" s="338"/>
      <c r="L110" s="473"/>
      <c r="M110" s="338"/>
      <c r="N110" s="473"/>
      <c r="O110" s="338"/>
      <c r="P110" s="338"/>
      <c r="Q110" s="338"/>
    </row>
    <row r="111" spans="1:17" s="315" customFormat="1">
      <c r="A111" s="313"/>
      <c r="B111" s="313"/>
      <c r="C111" s="313"/>
      <c r="D111" s="313"/>
      <c r="E111" s="313"/>
      <c r="F111" s="313"/>
      <c r="G111" s="313"/>
      <c r="H111" s="473"/>
      <c r="I111" s="473"/>
      <c r="J111" s="338"/>
      <c r="K111" s="338"/>
      <c r="L111" s="473"/>
      <c r="M111" s="338"/>
      <c r="N111" s="473"/>
      <c r="O111" s="338"/>
      <c r="P111" s="338"/>
      <c r="Q111" s="338"/>
    </row>
    <row r="112" spans="1:17" s="315" customFormat="1">
      <c r="A112" s="313"/>
      <c r="B112" s="313"/>
      <c r="C112" s="313"/>
      <c r="D112" s="313"/>
      <c r="E112" s="313"/>
      <c r="F112" s="313"/>
      <c r="G112" s="313"/>
      <c r="H112" s="473"/>
      <c r="I112" s="473"/>
      <c r="J112" s="338"/>
      <c r="K112" s="338"/>
      <c r="L112" s="351"/>
      <c r="M112" s="351"/>
      <c r="N112" s="351"/>
      <c r="O112" s="351"/>
      <c r="P112" s="351"/>
      <c r="Q112" s="338"/>
    </row>
    <row r="113" spans="1:17" s="315" customFormat="1">
      <c r="A113" s="313"/>
      <c r="B113" s="313"/>
      <c r="C113" s="313"/>
      <c r="D113" s="313"/>
      <c r="E113" s="313"/>
      <c r="F113" s="313"/>
      <c r="G113" s="313"/>
      <c r="H113" s="473"/>
      <c r="I113" s="473"/>
      <c r="J113" s="338"/>
      <c r="K113" s="338"/>
      <c r="L113" s="473"/>
      <c r="M113" s="338"/>
      <c r="N113" s="473"/>
      <c r="O113" s="338"/>
      <c r="P113" s="338"/>
      <c r="Q113" s="338"/>
    </row>
    <row r="114" spans="1:17" s="315" customFormat="1">
      <c r="A114" s="313"/>
      <c r="B114" s="313"/>
      <c r="C114" s="313"/>
      <c r="D114" s="313"/>
      <c r="E114" s="313"/>
      <c r="F114" s="313"/>
      <c r="G114" s="313"/>
      <c r="H114" s="473"/>
      <c r="I114" s="473"/>
      <c r="J114" s="338"/>
      <c r="K114" s="338"/>
      <c r="L114" s="473"/>
      <c r="M114" s="338"/>
      <c r="N114" s="473"/>
      <c r="O114" s="338"/>
      <c r="P114" s="338"/>
      <c r="Q114" s="338"/>
    </row>
    <row r="115" spans="1:17" s="315" customFormat="1" ht="12" customHeight="1">
      <c r="A115" s="313"/>
      <c r="B115" s="313"/>
      <c r="C115" s="313"/>
      <c r="D115" s="313"/>
      <c r="E115" s="313"/>
      <c r="F115" s="313"/>
      <c r="G115" s="313"/>
      <c r="H115" s="473"/>
      <c r="I115" s="473"/>
      <c r="J115" s="338"/>
      <c r="K115" s="338"/>
      <c r="L115" s="473"/>
      <c r="M115" s="338"/>
      <c r="N115" s="473"/>
      <c r="O115" s="338"/>
      <c r="P115" s="338"/>
      <c r="Q115" s="338"/>
    </row>
    <row r="116" spans="1:17" s="315" customFormat="1" ht="12" customHeight="1">
      <c r="A116" s="313"/>
      <c r="B116" s="313"/>
      <c r="C116" s="313"/>
      <c r="D116" s="313"/>
      <c r="E116" s="313"/>
      <c r="F116" s="313"/>
      <c r="G116" s="313"/>
      <c r="H116" s="473"/>
      <c r="I116" s="473"/>
      <c r="J116" s="338"/>
      <c r="K116" s="338"/>
      <c r="L116" s="473"/>
      <c r="M116" s="338"/>
      <c r="N116" s="473"/>
      <c r="O116" s="338"/>
      <c r="P116" s="338"/>
      <c r="Q116" s="338"/>
    </row>
    <row r="117" spans="1:17" s="315" customFormat="1" ht="12" customHeight="1">
      <c r="A117" s="313"/>
      <c r="B117" s="313"/>
      <c r="C117" s="313"/>
      <c r="D117" s="313"/>
      <c r="E117" s="313"/>
      <c r="F117" s="313"/>
      <c r="G117" s="313"/>
      <c r="H117" s="473"/>
      <c r="I117" s="473"/>
      <c r="J117" s="338"/>
      <c r="K117" s="338"/>
      <c r="L117" s="473"/>
      <c r="M117" s="338"/>
      <c r="N117" s="473"/>
      <c r="O117" s="338"/>
      <c r="P117" s="338"/>
      <c r="Q117" s="338"/>
    </row>
    <row r="118" spans="1:17" s="315" customFormat="1" ht="12" customHeight="1">
      <c r="A118" s="313"/>
      <c r="B118" s="313"/>
      <c r="C118" s="313"/>
      <c r="D118" s="313"/>
      <c r="E118" s="313"/>
      <c r="F118" s="313"/>
      <c r="G118" s="313"/>
      <c r="H118" s="473"/>
      <c r="I118" s="473"/>
      <c r="J118" s="338"/>
      <c r="K118" s="338"/>
      <c r="L118" s="473"/>
      <c r="M118" s="338"/>
      <c r="N118" s="392"/>
      <c r="O118" s="392"/>
      <c r="P118" s="392"/>
      <c r="Q118" s="338"/>
    </row>
    <row r="119" spans="1:17" s="315" customFormat="1" ht="12" customHeight="1">
      <c r="A119" s="313"/>
      <c r="B119" s="313"/>
      <c r="C119" s="313"/>
      <c r="D119" s="313"/>
      <c r="E119" s="313"/>
      <c r="F119" s="313"/>
      <c r="G119" s="313"/>
      <c r="H119" s="473"/>
      <c r="I119" s="473"/>
      <c r="J119" s="338"/>
      <c r="K119" s="338"/>
      <c r="L119" s="351"/>
      <c r="M119" s="351"/>
      <c r="N119" s="351"/>
      <c r="O119" s="351"/>
      <c r="P119" s="351"/>
      <c r="Q119" s="338"/>
    </row>
    <row r="120" spans="1:17" s="315" customFormat="1">
      <c r="A120" s="313"/>
      <c r="B120" s="313"/>
      <c r="C120" s="313"/>
      <c r="D120" s="313"/>
      <c r="E120" s="313"/>
      <c r="F120" s="313"/>
      <c r="G120" s="313"/>
      <c r="H120" s="473"/>
      <c r="I120" s="473"/>
      <c r="J120" s="338"/>
      <c r="K120" s="338"/>
      <c r="L120" s="473"/>
      <c r="M120" s="338"/>
      <c r="N120" s="392"/>
      <c r="O120" s="392"/>
      <c r="P120" s="392"/>
      <c r="Q120" s="338"/>
    </row>
    <row r="121" spans="1:17" s="315" customFormat="1" ht="12" customHeight="1">
      <c r="A121" s="313"/>
      <c r="B121" s="313"/>
      <c r="C121" s="313"/>
      <c r="D121" s="313"/>
      <c r="E121" s="313"/>
      <c r="F121" s="313"/>
      <c r="G121" s="313"/>
      <c r="H121" s="473"/>
      <c r="I121" s="473"/>
      <c r="J121" s="338"/>
      <c r="K121" s="338"/>
      <c r="L121" s="473"/>
      <c r="M121" s="338"/>
      <c r="N121" s="473"/>
      <c r="O121" s="338"/>
      <c r="P121" s="338"/>
      <c r="Q121" s="338"/>
    </row>
    <row r="122" spans="1:17" s="315" customFormat="1">
      <c r="A122" s="313"/>
      <c r="B122" s="313"/>
      <c r="C122" s="313"/>
      <c r="D122" s="313"/>
      <c r="E122" s="313"/>
      <c r="F122" s="313"/>
      <c r="G122" s="313"/>
      <c r="H122" s="473"/>
      <c r="I122" s="351"/>
      <c r="J122" s="351"/>
      <c r="K122" s="351"/>
      <c r="L122" s="351"/>
      <c r="M122" s="351"/>
      <c r="N122" s="351"/>
      <c r="O122" s="351"/>
      <c r="P122" s="351"/>
      <c r="Q122" s="351"/>
    </row>
    <row r="123" spans="1:17" s="315" customFormat="1">
      <c r="A123" s="313"/>
      <c r="B123" s="313"/>
      <c r="C123" s="313"/>
      <c r="D123" s="313"/>
      <c r="E123" s="313"/>
      <c r="F123" s="313"/>
      <c r="G123" s="313"/>
      <c r="H123" s="473"/>
      <c r="I123" s="351"/>
      <c r="J123" s="351"/>
      <c r="K123" s="351"/>
      <c r="L123" s="351"/>
      <c r="M123" s="351"/>
      <c r="N123" s="351"/>
      <c r="O123" s="351"/>
      <c r="P123" s="351"/>
      <c r="Q123" s="351"/>
    </row>
    <row r="124" spans="1:17" s="315" customFormat="1" ht="6.75" customHeight="1">
      <c r="A124" s="313"/>
      <c r="B124" s="313"/>
      <c r="C124" s="313"/>
      <c r="D124" s="313"/>
      <c r="E124" s="313"/>
      <c r="F124" s="313"/>
      <c r="G124" s="313"/>
      <c r="H124" s="473"/>
      <c r="I124" s="473"/>
      <c r="J124" s="338"/>
      <c r="K124" s="338"/>
      <c r="L124" s="473"/>
      <c r="M124" s="338"/>
      <c r="N124" s="473"/>
      <c r="O124" s="338"/>
      <c r="P124" s="338"/>
      <c r="Q124" s="338"/>
    </row>
    <row r="125" spans="1:17" s="315" customFormat="1" ht="12" customHeight="1">
      <c r="A125" s="313"/>
      <c r="B125" s="313"/>
      <c r="C125" s="313"/>
      <c r="D125" s="313"/>
      <c r="E125" s="313"/>
      <c r="F125" s="313"/>
      <c r="G125" s="313"/>
      <c r="H125" s="473"/>
      <c r="I125" s="473"/>
      <c r="J125" s="338"/>
      <c r="K125" s="338"/>
      <c r="L125" s="473"/>
      <c r="M125" s="338"/>
      <c r="N125" s="473"/>
      <c r="O125" s="338"/>
      <c r="P125" s="338"/>
      <c r="Q125" s="338"/>
    </row>
    <row r="126" spans="1:17" s="315" customFormat="1" ht="12" customHeight="1">
      <c r="A126" s="313"/>
      <c r="B126" s="313"/>
      <c r="C126" s="313"/>
      <c r="D126" s="313"/>
      <c r="E126" s="313"/>
      <c r="F126" s="313"/>
      <c r="G126" s="313"/>
      <c r="H126" s="474"/>
      <c r="I126" s="474"/>
      <c r="J126" s="338"/>
      <c r="K126" s="338"/>
      <c r="L126" s="474"/>
      <c r="M126" s="338"/>
      <c r="N126" s="474"/>
      <c r="O126" s="338"/>
      <c r="P126" s="338"/>
      <c r="Q126" s="338"/>
    </row>
    <row r="127" spans="1:17" s="315" customFormat="1">
      <c r="A127" s="313"/>
      <c r="B127" s="313"/>
      <c r="C127" s="313"/>
      <c r="D127" s="313"/>
      <c r="E127" s="313"/>
      <c r="F127" s="313"/>
      <c r="G127" s="313"/>
      <c r="H127" s="474"/>
      <c r="I127" s="474"/>
      <c r="J127" s="338"/>
      <c r="K127" s="338"/>
      <c r="L127" s="474"/>
      <c r="M127" s="338"/>
      <c r="N127" s="474"/>
      <c r="O127" s="338"/>
      <c r="P127" s="338"/>
      <c r="Q127" s="338"/>
    </row>
    <row r="128" spans="1:17" s="315" customFormat="1" ht="12" customHeight="1">
      <c r="A128" s="313"/>
      <c r="B128" s="313"/>
      <c r="C128" s="313"/>
      <c r="D128" s="313"/>
      <c r="E128" s="313"/>
      <c r="F128" s="313"/>
      <c r="G128" s="313"/>
      <c r="H128" s="474"/>
      <c r="I128" s="474"/>
      <c r="J128" s="338"/>
      <c r="K128" s="338"/>
      <c r="L128" s="474"/>
      <c r="M128" s="338"/>
      <c r="N128" s="474"/>
      <c r="O128" s="338"/>
      <c r="P128" s="338"/>
      <c r="Q128" s="338"/>
    </row>
    <row r="129" spans="1:17" s="315" customFormat="1" ht="6.95" customHeight="1">
      <c r="A129" s="313"/>
      <c r="B129" s="313"/>
      <c r="C129" s="313"/>
      <c r="D129" s="313"/>
      <c r="E129" s="313"/>
      <c r="F129" s="313"/>
      <c r="G129" s="313"/>
      <c r="H129" s="474"/>
      <c r="I129" s="474"/>
      <c r="J129" s="338"/>
      <c r="K129" s="338"/>
      <c r="L129" s="474"/>
      <c r="M129" s="338"/>
      <c r="N129" s="474"/>
      <c r="O129" s="338"/>
      <c r="P129" s="338"/>
      <c r="Q129" s="338"/>
    </row>
    <row r="130" spans="1:17" s="315" customFormat="1" ht="12" customHeight="1">
      <c r="A130" s="313"/>
      <c r="B130" s="313"/>
      <c r="C130" s="313"/>
      <c r="D130" s="313"/>
      <c r="E130" s="313"/>
      <c r="F130" s="313"/>
      <c r="G130" s="313"/>
      <c r="H130" s="473"/>
      <c r="I130" s="473"/>
      <c r="J130" s="338"/>
      <c r="K130" s="338"/>
      <c r="L130" s="473"/>
      <c r="M130" s="338"/>
      <c r="N130" s="473"/>
      <c r="O130" s="338"/>
      <c r="P130" s="338"/>
      <c r="Q130" s="338"/>
    </row>
    <row r="131" spans="1:17" s="315" customFormat="1">
      <c r="A131" s="313"/>
      <c r="B131" s="313"/>
      <c r="C131" s="313"/>
      <c r="D131" s="313"/>
      <c r="E131" s="313"/>
      <c r="F131" s="313"/>
      <c r="G131" s="313"/>
      <c r="H131" s="473"/>
      <c r="I131" s="473"/>
      <c r="J131" s="338"/>
      <c r="K131" s="338"/>
      <c r="L131" s="473"/>
      <c r="M131" s="338"/>
      <c r="N131" s="473"/>
      <c r="O131" s="338"/>
      <c r="P131" s="338"/>
      <c r="Q131" s="338"/>
    </row>
    <row r="132" spans="1:17" s="315" customFormat="1">
      <c r="A132" s="313"/>
      <c r="B132" s="313"/>
      <c r="C132" s="313"/>
      <c r="D132" s="313"/>
      <c r="E132" s="313"/>
      <c r="F132" s="313"/>
      <c r="G132" s="313"/>
      <c r="H132" s="473"/>
      <c r="I132" s="473"/>
      <c r="J132" s="338"/>
      <c r="K132" s="338"/>
      <c r="L132" s="473"/>
      <c r="M132" s="338"/>
      <c r="N132" s="473"/>
      <c r="O132" s="338"/>
      <c r="P132" s="338"/>
      <c r="Q132" s="338"/>
    </row>
    <row r="133" spans="1:17" s="315" customFormat="1">
      <c r="A133" s="313"/>
      <c r="B133" s="313"/>
      <c r="C133" s="313"/>
      <c r="D133" s="313"/>
      <c r="E133" s="313"/>
      <c r="F133" s="313"/>
      <c r="G133" s="313"/>
      <c r="H133" s="473"/>
      <c r="I133" s="473"/>
      <c r="J133" s="338"/>
      <c r="K133" s="338"/>
      <c r="L133" s="473"/>
      <c r="M133" s="338"/>
      <c r="N133" s="473"/>
      <c r="O133" s="338"/>
      <c r="P133" s="338"/>
      <c r="Q133" s="338"/>
    </row>
    <row r="134" spans="1:17" s="315" customFormat="1">
      <c r="A134" s="313"/>
      <c r="B134" s="313"/>
      <c r="C134" s="313"/>
      <c r="D134" s="313"/>
      <c r="E134" s="313"/>
      <c r="F134" s="313"/>
      <c r="G134" s="313"/>
      <c r="H134" s="473"/>
      <c r="I134" s="473"/>
      <c r="J134" s="338"/>
      <c r="K134" s="338"/>
      <c r="L134" s="473"/>
      <c r="M134" s="338"/>
      <c r="N134" s="473"/>
      <c r="O134" s="338"/>
      <c r="P134" s="338"/>
      <c r="Q134" s="338"/>
    </row>
    <row r="135" spans="1:17" s="315" customFormat="1">
      <c r="A135" s="313"/>
      <c r="B135" s="313"/>
      <c r="C135" s="313"/>
      <c r="D135" s="313"/>
      <c r="E135" s="313"/>
      <c r="F135" s="313"/>
      <c r="G135" s="313"/>
      <c r="H135" s="473"/>
      <c r="I135" s="473"/>
      <c r="J135" s="338"/>
      <c r="K135" s="338"/>
      <c r="L135" s="473"/>
      <c r="M135" s="338"/>
      <c r="N135" s="473"/>
      <c r="O135" s="338"/>
      <c r="P135" s="338"/>
      <c r="Q135" s="338"/>
    </row>
    <row r="136" spans="1:17" s="315" customFormat="1">
      <c r="A136" s="313"/>
      <c r="B136" s="313"/>
      <c r="C136" s="313"/>
      <c r="D136" s="313"/>
      <c r="E136" s="313"/>
      <c r="F136" s="313"/>
      <c r="G136" s="313"/>
      <c r="H136" s="473"/>
      <c r="I136" s="473"/>
      <c r="J136" s="338"/>
      <c r="K136" s="338"/>
      <c r="L136" s="473"/>
      <c r="M136" s="338"/>
      <c r="N136" s="473"/>
      <c r="O136" s="338"/>
      <c r="P136" s="338"/>
      <c r="Q136" s="338"/>
    </row>
    <row r="137" spans="1:17" s="315" customFormat="1">
      <c r="A137" s="313"/>
      <c r="B137" s="313"/>
      <c r="C137" s="313"/>
      <c r="D137" s="313"/>
      <c r="E137" s="313"/>
      <c r="F137" s="313"/>
      <c r="G137" s="313"/>
      <c r="H137" s="473"/>
      <c r="I137" s="473"/>
      <c r="J137" s="338"/>
      <c r="K137" s="338"/>
      <c r="L137" s="473"/>
      <c r="M137" s="338"/>
      <c r="N137" s="473"/>
      <c r="O137" s="338"/>
      <c r="P137" s="338"/>
      <c r="Q137" s="338"/>
    </row>
    <row r="138" spans="1:17" s="315" customFormat="1">
      <c r="A138" s="313"/>
      <c r="B138" s="313"/>
      <c r="C138" s="313"/>
      <c r="D138" s="313"/>
      <c r="E138" s="313"/>
      <c r="F138" s="313"/>
      <c r="G138" s="313"/>
      <c r="H138" s="473"/>
      <c r="I138" s="473"/>
      <c r="J138" s="338"/>
      <c r="K138" s="338"/>
      <c r="L138" s="473"/>
      <c r="M138" s="338"/>
      <c r="N138" s="473"/>
      <c r="O138" s="338"/>
      <c r="P138" s="338"/>
      <c r="Q138" s="338"/>
    </row>
    <row r="139" spans="1:17" s="315" customFormat="1">
      <c r="A139" s="313"/>
      <c r="B139" s="313"/>
      <c r="C139" s="313"/>
      <c r="D139" s="313"/>
      <c r="E139" s="313"/>
      <c r="F139" s="313"/>
      <c r="G139" s="313"/>
      <c r="H139" s="473"/>
      <c r="I139" s="473"/>
      <c r="J139" s="338"/>
      <c r="K139" s="338"/>
      <c r="L139" s="473"/>
      <c r="M139" s="338"/>
      <c r="N139" s="473"/>
      <c r="O139" s="338"/>
      <c r="P139" s="338"/>
      <c r="Q139" s="338"/>
    </row>
    <row r="140" spans="1:17" s="315" customFormat="1" ht="6" customHeight="1">
      <c r="A140" s="313"/>
      <c r="B140" s="313"/>
      <c r="C140" s="313"/>
      <c r="D140" s="313"/>
      <c r="E140" s="313"/>
      <c r="F140" s="313"/>
      <c r="G140" s="313"/>
      <c r="H140" s="473"/>
      <c r="I140" s="473"/>
      <c r="J140" s="338"/>
      <c r="K140" s="338"/>
      <c r="L140" s="473"/>
      <c r="M140" s="338"/>
      <c r="N140" s="473"/>
      <c r="O140" s="338"/>
      <c r="P140" s="338"/>
      <c r="Q140" s="338"/>
    </row>
    <row r="141" spans="1:17" s="315" customFormat="1">
      <c r="A141" s="313"/>
      <c r="B141" s="313"/>
      <c r="C141" s="313"/>
      <c r="D141" s="313"/>
      <c r="E141" s="313"/>
      <c r="F141" s="313"/>
      <c r="G141" s="313"/>
      <c r="H141" s="473"/>
      <c r="I141" s="473"/>
      <c r="J141" s="338"/>
      <c r="K141" s="338"/>
      <c r="L141" s="473"/>
      <c r="M141" s="338"/>
      <c r="N141" s="473"/>
      <c r="O141" s="338"/>
      <c r="P141" s="338"/>
      <c r="Q141" s="338"/>
    </row>
    <row r="142" spans="1:17" ht="5.25" customHeight="1">
      <c r="H142" s="445"/>
      <c r="I142" s="338"/>
      <c r="J142" s="445"/>
      <c r="K142" s="445"/>
      <c r="L142" s="338"/>
      <c r="M142" s="475"/>
      <c r="N142" s="445"/>
      <c r="O142" s="338"/>
      <c r="P142" s="338"/>
      <c r="Q142" s="445"/>
    </row>
    <row r="143" spans="1:17" s="153" customFormat="1">
      <c r="A143" s="313"/>
      <c r="B143" s="313"/>
      <c r="C143" s="313"/>
      <c r="D143" s="313"/>
      <c r="E143" s="313"/>
      <c r="F143" s="313"/>
      <c r="G143" s="313"/>
      <c r="H143" s="464"/>
      <c r="I143" s="465"/>
      <c r="J143" s="464"/>
      <c r="K143" s="464"/>
      <c r="L143" s="465"/>
      <c r="M143" s="466"/>
      <c r="O143" s="352"/>
      <c r="P143" s="352"/>
      <c r="Q143" s="464"/>
    </row>
    <row r="144" spans="1:17">
      <c r="H144" s="448"/>
      <c r="I144" s="469"/>
      <c r="J144" s="448"/>
      <c r="K144" s="448"/>
      <c r="L144" s="469"/>
      <c r="M144" s="470"/>
      <c r="N144" s="448"/>
      <c r="O144" s="469"/>
      <c r="P144" s="469"/>
      <c r="Q144" s="448"/>
    </row>
    <row r="145" spans="8:17">
      <c r="H145" s="448"/>
      <c r="I145" s="469"/>
      <c r="J145" s="448"/>
      <c r="K145" s="448"/>
      <c r="L145" s="469"/>
      <c r="M145" s="470"/>
      <c r="N145" s="448"/>
      <c r="O145" s="469"/>
      <c r="P145" s="469"/>
      <c r="Q145" s="448"/>
    </row>
    <row r="146" spans="8:17" ht="14.25" customHeight="1">
      <c r="H146" s="476"/>
      <c r="I146" s="477"/>
      <c r="J146" s="476"/>
      <c r="K146" s="476"/>
      <c r="L146" s="477"/>
      <c r="M146" s="478"/>
      <c r="N146" s="476"/>
      <c r="O146" s="477"/>
      <c r="P146" s="477"/>
      <c r="Q146" s="476"/>
    </row>
    <row r="147" spans="8:17">
      <c r="H147" s="447"/>
      <c r="I147" s="447"/>
      <c r="J147" s="447"/>
      <c r="K147" s="447"/>
      <c r="L147" s="447"/>
      <c r="M147" s="447"/>
      <c r="N147" s="447"/>
      <c r="O147" s="447"/>
      <c r="P147" s="447"/>
      <c r="Q147" s="447"/>
    </row>
    <row r="148" spans="8:17">
      <c r="H148" s="447"/>
      <c r="I148" s="447"/>
      <c r="J148" s="447"/>
      <c r="K148" s="447"/>
      <c r="L148" s="447"/>
      <c r="M148" s="479"/>
      <c r="Q148" s="447"/>
    </row>
    <row r="157" spans="8:17">
      <c r="H157" s="394"/>
    </row>
  </sheetData>
  <mergeCells count="36">
    <mergeCell ref="I58:T58"/>
    <mergeCell ref="K6:K10"/>
    <mergeCell ref="L6:L10"/>
    <mergeCell ref="R6:R10"/>
    <mergeCell ref="S6:S10"/>
    <mergeCell ref="T6:T10"/>
    <mergeCell ref="H11:T11"/>
    <mergeCell ref="H58:H64"/>
    <mergeCell ref="H57:T57"/>
    <mergeCell ref="H3:T3"/>
    <mergeCell ref="H4:H10"/>
    <mergeCell ref="I4:T4"/>
    <mergeCell ref="I5:I10"/>
    <mergeCell ref="J5:L5"/>
    <mergeCell ref="M5:M10"/>
    <mergeCell ref="N5:N10"/>
    <mergeCell ref="O5:O10"/>
    <mergeCell ref="P5:P10"/>
    <mergeCell ref="Q5:Q10"/>
    <mergeCell ref="R5:T5"/>
    <mergeCell ref="J6:J10"/>
    <mergeCell ref="H65:T65"/>
    <mergeCell ref="Q59:Q64"/>
    <mergeCell ref="R59:T59"/>
    <mergeCell ref="J60:J64"/>
    <mergeCell ref="K60:K64"/>
    <mergeCell ref="L60:L64"/>
    <mergeCell ref="R60:R64"/>
    <mergeCell ref="S60:S64"/>
    <mergeCell ref="T60:T64"/>
    <mergeCell ref="P59:P64"/>
    <mergeCell ref="O59:O64"/>
    <mergeCell ref="N59:N64"/>
    <mergeCell ref="M59:M64"/>
    <mergeCell ref="I59:I64"/>
    <mergeCell ref="J59:L59"/>
  </mergeCells>
  <pageMargins left="0.43307086614173229" right="0.43307086614173229" top="0.59055118110236227" bottom="0.59055118110236227" header="0.31496062992125984" footer="0.31496062992125984"/>
  <pageSetup paperSize="9" scale="75" orientation="landscape" r:id="rId1"/>
  <headerFooter alignWithMargins="0"/>
  <rowBreaks count="1" manualBreakCount="1"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zoomScaleNormal="100" workbookViewId="0">
      <selection activeCell="W17" sqref="W17"/>
    </sheetView>
  </sheetViews>
  <sheetFormatPr baseColWidth="10" defaultColWidth="10.25" defaultRowHeight="12.75"/>
  <cols>
    <col min="1" max="2" width="1.25" style="313" customWidth="1"/>
    <col min="3" max="3" width="4.25" style="313" customWidth="1"/>
    <col min="4" max="6" width="1.25" style="313" customWidth="1"/>
    <col min="7" max="7" width="33" style="313" customWidth="1"/>
    <col min="8" max="8" width="8.75" style="313" customWidth="1"/>
    <col min="9" max="9" width="7.5" style="313" customWidth="1"/>
    <col min="10" max="10" width="4.75" style="313" customWidth="1"/>
    <col min="11" max="11" width="8.75" style="313" customWidth="1"/>
    <col min="12" max="12" width="8" style="313" customWidth="1"/>
    <col min="13" max="13" width="7.75" style="313" customWidth="1"/>
    <col min="14" max="14" width="7.5" style="346" customWidth="1"/>
    <col min="15" max="15" width="8" style="346" customWidth="1"/>
    <col min="16" max="16" width="4.75" style="346" customWidth="1"/>
    <col min="17" max="18" width="7.5" style="346" customWidth="1"/>
    <col min="19" max="19" width="4.75" style="346" customWidth="1"/>
    <col min="20" max="20" width="1.125" style="346" customWidth="1"/>
    <col min="21" max="22" width="10" style="346" customWidth="1"/>
    <col min="23" max="23" width="4.375" style="313" customWidth="1"/>
    <col min="24" max="16384" width="10.25" style="313"/>
  </cols>
  <sheetData>
    <row r="1" spans="1:22" ht="15.75">
      <c r="A1" s="310" t="s">
        <v>496</v>
      </c>
      <c r="B1" s="311"/>
      <c r="C1" s="312"/>
      <c r="D1" s="312"/>
      <c r="E1" s="312"/>
      <c r="F1" s="311"/>
      <c r="G1" s="310"/>
      <c r="H1" s="311"/>
      <c r="I1" s="311"/>
    </row>
    <row r="2" spans="1:22" ht="15.75">
      <c r="A2" s="310"/>
      <c r="B2" s="311"/>
      <c r="C2" s="312"/>
      <c r="D2" s="312"/>
      <c r="E2" s="312"/>
      <c r="F2" s="311"/>
      <c r="G2" s="311"/>
      <c r="H2" s="311"/>
      <c r="I2" s="311"/>
    </row>
    <row r="3" spans="1:22" s="315" customFormat="1" ht="15.75" customHeight="1">
      <c r="A3" s="316"/>
      <c r="B3" s="317"/>
      <c r="C3" s="317"/>
      <c r="D3" s="317"/>
      <c r="E3" s="317"/>
      <c r="F3" s="317"/>
      <c r="G3" s="317"/>
      <c r="H3" s="907" t="s">
        <v>337</v>
      </c>
      <c r="I3" s="909"/>
      <c r="J3" s="909"/>
      <c r="K3" s="909"/>
      <c r="L3" s="909"/>
      <c r="M3" s="909"/>
      <c r="N3" s="909"/>
      <c r="O3" s="909"/>
      <c r="P3" s="909"/>
      <c r="Q3" s="909"/>
      <c r="R3" s="909"/>
      <c r="S3" s="910"/>
      <c r="T3" s="346"/>
      <c r="U3" s="346"/>
      <c r="V3" s="346"/>
    </row>
    <row r="4" spans="1:22" s="315" customFormat="1" ht="13.15" customHeight="1">
      <c r="A4" s="320"/>
      <c r="C4" s="315" t="s">
        <v>62</v>
      </c>
      <c r="G4" s="321"/>
      <c r="H4" s="836" t="s">
        <v>307</v>
      </c>
      <c r="I4" s="844"/>
      <c r="J4" s="845"/>
      <c r="K4" s="836" t="s">
        <v>627</v>
      </c>
      <c r="L4" s="844"/>
      <c r="M4" s="845"/>
      <c r="N4" s="836" t="s">
        <v>339</v>
      </c>
      <c r="O4" s="844"/>
      <c r="P4" s="845"/>
      <c r="Q4" s="836" t="s">
        <v>340</v>
      </c>
      <c r="R4" s="844"/>
      <c r="S4" s="845"/>
      <c r="T4" s="346"/>
      <c r="U4" s="346"/>
      <c r="V4" s="346"/>
    </row>
    <row r="5" spans="1:22" s="315" customFormat="1" ht="13.15" customHeight="1">
      <c r="A5" s="320"/>
      <c r="C5" s="315" t="s">
        <v>173</v>
      </c>
      <c r="G5" s="323"/>
      <c r="H5" s="848" t="s">
        <v>341</v>
      </c>
      <c r="I5" s="907" t="s">
        <v>342</v>
      </c>
      <c r="J5" s="908"/>
      <c r="K5" s="848" t="s">
        <v>341</v>
      </c>
      <c r="L5" s="907" t="s">
        <v>342</v>
      </c>
      <c r="M5" s="908"/>
      <c r="N5" s="848" t="s">
        <v>341</v>
      </c>
      <c r="O5" s="907" t="s">
        <v>342</v>
      </c>
      <c r="P5" s="908"/>
      <c r="Q5" s="848" t="s">
        <v>341</v>
      </c>
      <c r="R5" s="907" t="s">
        <v>342</v>
      </c>
      <c r="S5" s="908"/>
      <c r="T5" s="346"/>
      <c r="U5" s="346"/>
      <c r="V5" s="346"/>
    </row>
    <row r="6" spans="1:22" s="315" customFormat="1" ht="25.5">
      <c r="A6" s="354"/>
      <c r="B6" s="319"/>
      <c r="C6" s="315" t="s">
        <v>177</v>
      </c>
      <c r="D6" s="319"/>
      <c r="E6" s="319"/>
      <c r="F6" s="319"/>
      <c r="G6" s="399"/>
      <c r="H6" s="893"/>
      <c r="I6" s="480" t="s">
        <v>45</v>
      </c>
      <c r="J6" s="480" t="s">
        <v>343</v>
      </c>
      <c r="K6" s="893"/>
      <c r="L6" s="480" t="s">
        <v>45</v>
      </c>
      <c r="M6" s="480" t="s">
        <v>343</v>
      </c>
      <c r="N6" s="893"/>
      <c r="O6" s="480" t="s">
        <v>45</v>
      </c>
      <c r="P6" s="480" t="s">
        <v>343</v>
      </c>
      <c r="Q6" s="893"/>
      <c r="R6" s="480" t="s">
        <v>45</v>
      </c>
      <c r="S6" s="480" t="s">
        <v>343</v>
      </c>
      <c r="T6" s="346"/>
      <c r="U6" s="346"/>
      <c r="V6" s="346"/>
    </row>
    <row r="7" spans="1:22" s="315" customFormat="1">
      <c r="A7" s="320"/>
      <c r="G7" s="323"/>
      <c r="H7" s="836" t="s">
        <v>45</v>
      </c>
      <c r="I7" s="845"/>
      <c r="J7" s="358" t="s">
        <v>8</v>
      </c>
      <c r="K7" s="836" t="s">
        <v>45</v>
      </c>
      <c r="L7" s="845"/>
      <c r="M7" s="358" t="s">
        <v>8</v>
      </c>
      <c r="N7" s="836" t="s">
        <v>45</v>
      </c>
      <c r="O7" s="845"/>
      <c r="P7" s="358" t="s">
        <v>8</v>
      </c>
      <c r="Q7" s="836" t="s">
        <v>45</v>
      </c>
      <c r="R7" s="845"/>
      <c r="S7" s="358" t="s">
        <v>8</v>
      </c>
      <c r="T7" s="346"/>
      <c r="U7" s="346"/>
      <c r="V7" s="346"/>
    </row>
    <row r="8" spans="1:22" s="315" customFormat="1">
      <c r="A8" s="332"/>
      <c r="B8" s="334"/>
      <c r="C8" s="334"/>
      <c r="D8" s="334"/>
      <c r="E8" s="334"/>
      <c r="F8" s="334"/>
      <c r="G8" s="335"/>
      <c r="H8" s="386">
        <v>1</v>
      </c>
      <c r="I8" s="386">
        <v>2</v>
      </c>
      <c r="J8" s="386">
        <v>3</v>
      </c>
      <c r="K8" s="386">
        <v>4</v>
      </c>
      <c r="L8" s="443">
        <v>5</v>
      </c>
      <c r="M8" s="600">
        <v>6</v>
      </c>
      <c r="N8" s="386">
        <v>7</v>
      </c>
      <c r="O8" s="443">
        <v>8</v>
      </c>
      <c r="P8" s="386">
        <v>9</v>
      </c>
      <c r="Q8" s="386">
        <v>10</v>
      </c>
      <c r="R8" s="443">
        <v>11</v>
      </c>
      <c r="S8" s="386">
        <v>12</v>
      </c>
      <c r="T8" s="346"/>
      <c r="U8" s="346"/>
      <c r="V8" s="346"/>
    </row>
    <row r="9" spans="1:22" s="315" customFormat="1" ht="8.4499999999999993" customHeight="1">
      <c r="A9" s="321"/>
      <c r="B9" s="321"/>
      <c r="C9" s="321"/>
      <c r="D9" s="321"/>
      <c r="E9" s="321"/>
      <c r="F9" s="321"/>
      <c r="G9" s="321"/>
      <c r="H9" s="398"/>
      <c r="I9" s="398"/>
      <c r="J9" s="398"/>
      <c r="K9" s="398"/>
      <c r="L9" s="319"/>
      <c r="M9" s="398"/>
      <c r="N9" s="398"/>
      <c r="O9" s="319"/>
      <c r="P9" s="398"/>
      <c r="Q9" s="398"/>
      <c r="R9" s="319"/>
      <c r="S9" s="398"/>
      <c r="T9" s="346"/>
      <c r="U9" s="346"/>
      <c r="V9" s="346"/>
    </row>
    <row r="10" spans="1:22" s="315" customFormat="1" ht="12.75" customHeight="1">
      <c r="A10" s="339" t="s">
        <v>179</v>
      </c>
      <c r="B10" s="339"/>
      <c r="C10" s="339"/>
      <c r="D10" s="339"/>
      <c r="E10" s="339"/>
      <c r="F10" s="339"/>
      <c r="G10" s="339"/>
      <c r="H10" s="340"/>
      <c r="I10" s="340"/>
      <c r="J10" s="341"/>
      <c r="K10" s="340"/>
      <c r="L10" s="340"/>
      <c r="M10" s="341"/>
      <c r="N10" s="481"/>
      <c r="O10" s="481"/>
      <c r="P10" s="482"/>
      <c r="Q10" s="481"/>
      <c r="R10" s="481"/>
      <c r="S10" s="482"/>
      <c r="T10" s="346"/>
      <c r="U10" s="346"/>
      <c r="V10" s="346"/>
    </row>
    <row r="11" spans="1:22" s="315" customFormat="1" ht="4.1500000000000004" customHeight="1">
      <c r="A11" s="339"/>
      <c r="B11" s="339"/>
      <c r="C11" s="339"/>
      <c r="D11" s="339"/>
      <c r="E11" s="339"/>
      <c r="F11" s="339"/>
      <c r="G11" s="339"/>
      <c r="H11" s="340"/>
      <c r="I11" s="340"/>
      <c r="J11" s="341"/>
      <c r="K11" s="340"/>
      <c r="L11" s="340"/>
      <c r="M11" s="341"/>
      <c r="N11" s="481"/>
      <c r="O11" s="481"/>
      <c r="P11" s="482"/>
      <c r="Q11" s="481"/>
      <c r="R11" s="481"/>
      <c r="S11" s="482"/>
      <c r="T11" s="346"/>
      <c r="U11" s="346"/>
      <c r="V11" s="346"/>
    </row>
    <row r="12" spans="1:22" s="315" customFormat="1" ht="12" customHeight="1">
      <c r="A12" s="339" t="s">
        <v>67</v>
      </c>
      <c r="B12" s="339"/>
      <c r="C12" s="339"/>
      <c r="D12" s="339" t="s">
        <v>135</v>
      </c>
      <c r="E12" s="339"/>
      <c r="F12" s="339"/>
      <c r="G12" s="339"/>
      <c r="H12" s="340">
        <v>1438.32</v>
      </c>
      <c r="I12" s="340">
        <v>814.92</v>
      </c>
      <c r="J12" s="341">
        <v>56.66</v>
      </c>
      <c r="K12" s="340">
        <v>270.25</v>
      </c>
      <c r="L12" s="340">
        <v>110.5</v>
      </c>
      <c r="M12" s="341">
        <v>40.89</v>
      </c>
      <c r="N12" s="340">
        <v>549.58000000000004</v>
      </c>
      <c r="O12" s="340">
        <v>354.07</v>
      </c>
      <c r="P12" s="341">
        <v>64.430000000000007</v>
      </c>
      <c r="Q12" s="340">
        <v>618.49</v>
      </c>
      <c r="R12" s="340">
        <v>350.35</v>
      </c>
      <c r="S12" s="341">
        <v>56.65</v>
      </c>
      <c r="T12" s="346"/>
      <c r="U12" s="346"/>
      <c r="V12" s="346"/>
    </row>
    <row r="13" spans="1:22" s="315" customFormat="1" ht="12" customHeight="1">
      <c r="A13" s="339" t="s">
        <v>69</v>
      </c>
      <c r="B13" s="339"/>
      <c r="C13" s="339"/>
      <c r="D13" s="339" t="s">
        <v>136</v>
      </c>
      <c r="E13" s="339"/>
      <c r="F13" s="339"/>
      <c r="G13" s="339"/>
      <c r="H13" s="340">
        <v>213.21</v>
      </c>
      <c r="I13" s="340">
        <v>69.19</v>
      </c>
      <c r="J13" s="341">
        <v>32.450000000000003</v>
      </c>
      <c r="K13" s="340">
        <v>80.72</v>
      </c>
      <c r="L13" s="340">
        <v>18.579999999999998</v>
      </c>
      <c r="M13" s="341">
        <v>23.02</v>
      </c>
      <c r="N13" s="340">
        <v>117.62</v>
      </c>
      <c r="O13" s="340">
        <v>38.08</v>
      </c>
      <c r="P13" s="341">
        <v>32.380000000000003</v>
      </c>
      <c r="Q13" s="340">
        <v>14.87</v>
      </c>
      <c r="R13" s="340">
        <v>12.53</v>
      </c>
      <c r="S13" s="341">
        <v>84.26</v>
      </c>
      <c r="T13" s="346"/>
      <c r="U13" s="346"/>
      <c r="V13" s="346"/>
    </row>
    <row r="14" spans="1:22" s="315" customFormat="1" ht="4.1500000000000004" customHeight="1">
      <c r="A14" s="339"/>
      <c r="B14" s="339"/>
      <c r="C14" s="339"/>
      <c r="D14" s="339"/>
      <c r="E14" s="339"/>
      <c r="F14" s="339"/>
      <c r="G14" s="339"/>
      <c r="H14" s="340"/>
      <c r="I14" s="340"/>
      <c r="J14" s="341"/>
      <c r="K14" s="340"/>
      <c r="L14" s="340"/>
      <c r="M14" s="341"/>
      <c r="N14" s="340"/>
      <c r="O14" s="340"/>
      <c r="P14" s="341"/>
      <c r="Q14" s="340"/>
      <c r="R14" s="340"/>
      <c r="S14" s="341"/>
      <c r="T14" s="346"/>
      <c r="U14" s="346"/>
      <c r="V14" s="346"/>
    </row>
    <row r="15" spans="1:22" s="315" customFormat="1" ht="12" customHeight="1">
      <c r="A15" s="339" t="s">
        <v>71</v>
      </c>
      <c r="B15" s="339"/>
      <c r="C15" s="339"/>
      <c r="D15" s="339" t="s">
        <v>72</v>
      </c>
      <c r="E15" s="339"/>
      <c r="F15" s="339"/>
      <c r="G15" s="339"/>
      <c r="H15" s="340">
        <v>324060.88</v>
      </c>
      <c r="I15" s="340">
        <v>54981.16</v>
      </c>
      <c r="J15" s="341">
        <v>16.97</v>
      </c>
      <c r="K15" s="340">
        <v>185226.01</v>
      </c>
      <c r="L15" s="340">
        <v>23435.74</v>
      </c>
      <c r="M15" s="341">
        <v>12.65</v>
      </c>
      <c r="N15" s="340">
        <v>96731.32</v>
      </c>
      <c r="O15" s="340">
        <v>19898.12</v>
      </c>
      <c r="P15" s="341">
        <v>20.57</v>
      </c>
      <c r="Q15" s="340">
        <v>42103.55</v>
      </c>
      <c r="R15" s="340">
        <v>11647.3</v>
      </c>
      <c r="S15" s="341">
        <v>27.66</v>
      </c>
      <c r="T15" s="346"/>
      <c r="U15" s="346"/>
      <c r="V15" s="346"/>
    </row>
    <row r="16" spans="1:22" s="315" customFormat="1" ht="12" customHeight="1">
      <c r="A16" s="339"/>
      <c r="B16" s="339" t="s">
        <v>73</v>
      </c>
      <c r="C16" s="339"/>
      <c r="D16" s="339"/>
      <c r="E16" s="339" t="s">
        <v>180</v>
      </c>
      <c r="F16" s="339"/>
      <c r="G16" s="339"/>
      <c r="H16" s="340">
        <v>2552.59</v>
      </c>
      <c r="I16" s="340">
        <v>1217.1199999999999</v>
      </c>
      <c r="J16" s="341">
        <v>47.68</v>
      </c>
      <c r="K16" s="340">
        <v>1377.55</v>
      </c>
      <c r="L16" s="340">
        <v>708.59</v>
      </c>
      <c r="M16" s="341">
        <v>51.44</v>
      </c>
      <c r="N16" s="340">
        <v>1005.77</v>
      </c>
      <c r="O16" s="340">
        <v>387.29</v>
      </c>
      <c r="P16" s="341">
        <v>38.51</v>
      </c>
      <c r="Q16" s="340">
        <v>169.27</v>
      </c>
      <c r="R16" s="340">
        <v>121.24</v>
      </c>
      <c r="S16" s="341">
        <v>71.63</v>
      </c>
      <c r="T16" s="346"/>
      <c r="U16" s="346"/>
      <c r="V16" s="346"/>
    </row>
    <row r="17" spans="1:22" s="315" customFormat="1" ht="12" customHeight="1">
      <c r="A17" s="339"/>
      <c r="B17" s="339" t="s">
        <v>75</v>
      </c>
      <c r="C17" s="339"/>
      <c r="D17" s="339"/>
      <c r="E17" s="339" t="s">
        <v>181</v>
      </c>
      <c r="F17" s="339"/>
      <c r="G17" s="339"/>
      <c r="H17" s="340">
        <v>1089.31</v>
      </c>
      <c r="I17" s="340">
        <v>621.05999999999995</v>
      </c>
      <c r="J17" s="341">
        <v>57.01</v>
      </c>
      <c r="K17" s="340">
        <v>426.91</v>
      </c>
      <c r="L17" s="340">
        <v>229.28</v>
      </c>
      <c r="M17" s="341">
        <v>53.71</v>
      </c>
      <c r="N17" s="340">
        <v>531.65</v>
      </c>
      <c r="O17" s="340">
        <v>312.79000000000002</v>
      </c>
      <c r="P17" s="341">
        <v>58.83</v>
      </c>
      <c r="Q17" s="340">
        <v>130.75</v>
      </c>
      <c r="R17" s="340">
        <v>78.989999999999995</v>
      </c>
      <c r="S17" s="341">
        <v>60.41</v>
      </c>
      <c r="T17" s="346"/>
      <c r="U17" s="346"/>
      <c r="V17" s="346"/>
    </row>
    <row r="18" spans="1:22" s="315" customFormat="1" ht="12" customHeight="1">
      <c r="A18" s="339"/>
      <c r="B18" s="339" t="s">
        <v>78</v>
      </c>
      <c r="C18" s="339"/>
      <c r="D18" s="339"/>
      <c r="E18" s="339" t="s">
        <v>79</v>
      </c>
      <c r="F18" s="339"/>
      <c r="G18" s="339"/>
      <c r="H18" s="340">
        <v>1757.8</v>
      </c>
      <c r="I18" s="340">
        <v>401.38</v>
      </c>
      <c r="J18" s="341">
        <v>22.83</v>
      </c>
      <c r="K18" s="340">
        <v>838.81</v>
      </c>
      <c r="L18" s="340">
        <v>105.31</v>
      </c>
      <c r="M18" s="341">
        <v>12.55</v>
      </c>
      <c r="N18" s="340">
        <v>841.33</v>
      </c>
      <c r="O18" s="340">
        <v>234.11</v>
      </c>
      <c r="P18" s="341">
        <v>27.83</v>
      </c>
      <c r="Q18" s="340">
        <v>77.66</v>
      </c>
      <c r="R18" s="340">
        <v>61.96</v>
      </c>
      <c r="S18" s="341">
        <v>79.78</v>
      </c>
      <c r="T18" s="346"/>
      <c r="U18" s="346"/>
      <c r="V18" s="346"/>
    </row>
    <row r="19" spans="1:22" s="315" customFormat="1" ht="12" customHeight="1">
      <c r="A19" s="339"/>
      <c r="B19" s="339" t="s">
        <v>80</v>
      </c>
      <c r="C19" s="339"/>
      <c r="D19" s="339"/>
      <c r="E19" s="339" t="s">
        <v>81</v>
      </c>
      <c r="F19" s="339"/>
      <c r="G19" s="339"/>
      <c r="H19" s="340">
        <v>350.84</v>
      </c>
      <c r="I19" s="340">
        <v>127.06</v>
      </c>
      <c r="J19" s="341">
        <v>36.22</v>
      </c>
      <c r="K19" s="340">
        <v>169.61</v>
      </c>
      <c r="L19" s="340">
        <v>52.71</v>
      </c>
      <c r="M19" s="341">
        <v>31.08</v>
      </c>
      <c r="N19" s="340">
        <v>166.64</v>
      </c>
      <c r="O19" s="340">
        <v>59.76</v>
      </c>
      <c r="P19" s="341">
        <v>35.86</v>
      </c>
      <c r="Q19" s="340">
        <v>14.59</v>
      </c>
      <c r="R19" s="340">
        <v>14.59</v>
      </c>
      <c r="S19" s="341">
        <v>100</v>
      </c>
      <c r="T19" s="346"/>
      <c r="U19" s="346"/>
      <c r="V19" s="346"/>
    </row>
    <row r="20" spans="1:22" s="315" customFormat="1" ht="12" customHeight="1">
      <c r="A20" s="339"/>
      <c r="B20" s="339" t="s">
        <v>82</v>
      </c>
      <c r="C20" s="339"/>
      <c r="D20" s="339"/>
      <c r="E20" s="339" t="s">
        <v>83</v>
      </c>
      <c r="F20" s="339"/>
      <c r="G20" s="339"/>
      <c r="H20" s="340">
        <v>23617.65</v>
      </c>
      <c r="I20" s="340">
        <v>8878.2900000000009</v>
      </c>
      <c r="J20" s="341">
        <v>37.590000000000003</v>
      </c>
      <c r="K20" s="340">
        <v>9291.83</v>
      </c>
      <c r="L20" s="340">
        <v>2439.1799999999998</v>
      </c>
      <c r="M20" s="341">
        <v>26.25</v>
      </c>
      <c r="N20" s="340">
        <v>8866.4599999999991</v>
      </c>
      <c r="O20" s="340">
        <v>3811.98</v>
      </c>
      <c r="P20" s="341">
        <v>42.99</v>
      </c>
      <c r="Q20" s="340">
        <v>5459.36</v>
      </c>
      <c r="R20" s="340">
        <v>2627.13</v>
      </c>
      <c r="S20" s="341">
        <v>48.12</v>
      </c>
      <c r="T20" s="346"/>
      <c r="U20" s="346"/>
      <c r="V20" s="346"/>
    </row>
    <row r="21" spans="1:22" s="315" customFormat="1" ht="12" customHeight="1">
      <c r="A21" s="339"/>
      <c r="B21" s="339" t="s">
        <v>84</v>
      </c>
      <c r="C21" s="339"/>
      <c r="D21" s="339"/>
      <c r="E21" s="339" t="s">
        <v>85</v>
      </c>
      <c r="F21" s="339"/>
      <c r="G21" s="339"/>
      <c r="H21" s="340">
        <v>18356.509999999998</v>
      </c>
      <c r="I21" s="340">
        <v>9265.23</v>
      </c>
      <c r="J21" s="341">
        <v>50.47</v>
      </c>
      <c r="K21" s="340">
        <v>8419.0300000000007</v>
      </c>
      <c r="L21" s="340">
        <v>3706.95</v>
      </c>
      <c r="M21" s="341">
        <v>44.03</v>
      </c>
      <c r="N21" s="340">
        <v>6744.52</v>
      </c>
      <c r="O21" s="340">
        <v>3653.3</v>
      </c>
      <c r="P21" s="341">
        <v>54.17</v>
      </c>
      <c r="Q21" s="340">
        <v>3192.96</v>
      </c>
      <c r="R21" s="340">
        <v>1904.98</v>
      </c>
      <c r="S21" s="341">
        <v>59.66</v>
      </c>
      <c r="T21" s="346"/>
      <c r="U21" s="346"/>
      <c r="V21" s="346"/>
    </row>
    <row r="22" spans="1:22" s="315" customFormat="1" ht="12" customHeight="1">
      <c r="A22" s="339"/>
      <c r="B22" s="339" t="s">
        <v>86</v>
      </c>
      <c r="C22" s="339"/>
      <c r="D22" s="339"/>
      <c r="E22" s="339" t="s">
        <v>87</v>
      </c>
      <c r="F22" s="339"/>
      <c r="G22" s="339"/>
      <c r="H22" s="340">
        <v>8488.9599999999991</v>
      </c>
      <c r="I22" s="340">
        <v>1774.39</v>
      </c>
      <c r="J22" s="341">
        <v>20.9</v>
      </c>
      <c r="K22" s="340">
        <v>3581.81</v>
      </c>
      <c r="L22" s="340">
        <v>659.16</v>
      </c>
      <c r="M22" s="341">
        <v>18.399999999999999</v>
      </c>
      <c r="N22" s="340">
        <v>3632.88</v>
      </c>
      <c r="O22" s="340">
        <v>754.07</v>
      </c>
      <c r="P22" s="341">
        <v>20.76</v>
      </c>
      <c r="Q22" s="340">
        <v>1274.27</v>
      </c>
      <c r="R22" s="340">
        <v>361.16</v>
      </c>
      <c r="S22" s="341">
        <v>28.34</v>
      </c>
      <c r="T22" s="346"/>
      <c r="U22" s="346"/>
      <c r="V22" s="346"/>
    </row>
    <row r="23" spans="1:22" s="315" customFormat="1" ht="12" customHeight="1">
      <c r="A23" s="339"/>
      <c r="B23" s="339" t="s">
        <v>88</v>
      </c>
      <c r="C23" s="339"/>
      <c r="D23" s="339"/>
      <c r="E23" s="339" t="s">
        <v>182</v>
      </c>
      <c r="F23" s="339"/>
      <c r="G23" s="339"/>
      <c r="H23" s="340">
        <v>2627.5</v>
      </c>
      <c r="I23" s="340">
        <v>599.37</v>
      </c>
      <c r="J23" s="341">
        <v>22.81</v>
      </c>
      <c r="K23" s="340">
        <v>1287.57</v>
      </c>
      <c r="L23" s="340">
        <v>252.24</v>
      </c>
      <c r="M23" s="341">
        <v>19.59</v>
      </c>
      <c r="N23" s="340">
        <v>1054.6600000000001</v>
      </c>
      <c r="O23" s="340">
        <v>256.7</v>
      </c>
      <c r="P23" s="341">
        <v>24.34</v>
      </c>
      <c r="Q23" s="340">
        <v>285.27</v>
      </c>
      <c r="R23" s="340">
        <v>90.43</v>
      </c>
      <c r="S23" s="341">
        <v>31.7</v>
      </c>
      <c r="T23" s="346"/>
      <c r="U23" s="346"/>
      <c r="V23" s="346"/>
    </row>
    <row r="24" spans="1:22" s="315" customFormat="1" ht="12" customHeight="1">
      <c r="A24" s="339"/>
      <c r="B24" s="339" t="s">
        <v>90</v>
      </c>
      <c r="C24" s="339"/>
      <c r="D24" s="339"/>
      <c r="E24" s="339" t="s">
        <v>91</v>
      </c>
      <c r="F24" s="339"/>
      <c r="G24" s="339"/>
      <c r="H24" s="340">
        <v>4398.05</v>
      </c>
      <c r="I24" s="340">
        <v>866.33</v>
      </c>
      <c r="J24" s="341">
        <v>19.7</v>
      </c>
      <c r="K24" s="340">
        <v>1724.24</v>
      </c>
      <c r="L24" s="340">
        <v>274.62</v>
      </c>
      <c r="M24" s="341">
        <v>15.93</v>
      </c>
      <c r="N24" s="340">
        <v>2115.9899999999998</v>
      </c>
      <c r="O24" s="340">
        <v>384.04</v>
      </c>
      <c r="P24" s="341">
        <v>18.149999999999999</v>
      </c>
      <c r="Q24" s="340">
        <v>557.82000000000005</v>
      </c>
      <c r="R24" s="340">
        <v>207.67</v>
      </c>
      <c r="S24" s="341">
        <v>37.229999999999997</v>
      </c>
      <c r="T24" s="346"/>
      <c r="U24" s="346"/>
      <c r="V24" s="346"/>
    </row>
    <row r="25" spans="1:22" s="315" customFormat="1" ht="12" customHeight="1">
      <c r="A25" s="339"/>
      <c r="B25" s="339" t="s">
        <v>92</v>
      </c>
      <c r="C25" s="339"/>
      <c r="D25" s="339"/>
      <c r="E25" s="339" t="s">
        <v>93</v>
      </c>
      <c r="F25" s="339"/>
      <c r="G25" s="339"/>
      <c r="H25" s="340">
        <v>7391.03</v>
      </c>
      <c r="I25" s="340">
        <v>1257.32</v>
      </c>
      <c r="J25" s="341">
        <v>17.010000000000002</v>
      </c>
      <c r="K25" s="340">
        <v>2876.01</v>
      </c>
      <c r="L25" s="340">
        <v>376.17</v>
      </c>
      <c r="M25" s="341">
        <v>13.08</v>
      </c>
      <c r="N25" s="340">
        <v>3688.62</v>
      </c>
      <c r="O25" s="340">
        <v>620.25</v>
      </c>
      <c r="P25" s="341">
        <v>16.82</v>
      </c>
      <c r="Q25" s="340">
        <v>826.4</v>
      </c>
      <c r="R25" s="340">
        <v>260.89999999999998</v>
      </c>
      <c r="S25" s="341">
        <v>31.57</v>
      </c>
      <c r="T25" s="346"/>
      <c r="U25" s="346"/>
      <c r="V25" s="346"/>
    </row>
    <row r="26" spans="1:22" s="315" customFormat="1" ht="12" customHeight="1">
      <c r="A26" s="339"/>
      <c r="B26" s="339" t="s">
        <v>94</v>
      </c>
      <c r="C26" s="339"/>
      <c r="D26" s="339"/>
      <c r="E26" s="339" t="s">
        <v>95</v>
      </c>
      <c r="F26" s="339"/>
      <c r="G26" s="339"/>
      <c r="H26" s="340">
        <v>60351.39</v>
      </c>
      <c r="I26" s="340">
        <v>6851.63</v>
      </c>
      <c r="J26" s="341">
        <v>11.35</v>
      </c>
      <c r="K26" s="340">
        <v>40965.58</v>
      </c>
      <c r="L26" s="340">
        <v>3840.58</v>
      </c>
      <c r="M26" s="341">
        <v>9.3800000000000008</v>
      </c>
      <c r="N26" s="340">
        <v>15026.29</v>
      </c>
      <c r="O26" s="340">
        <v>1977.56</v>
      </c>
      <c r="P26" s="341">
        <v>13.16</v>
      </c>
      <c r="Q26" s="340">
        <v>4359.5200000000004</v>
      </c>
      <c r="R26" s="340">
        <v>1033.49</v>
      </c>
      <c r="S26" s="341">
        <v>23.71</v>
      </c>
      <c r="T26" s="346"/>
      <c r="U26" s="346"/>
      <c r="V26" s="346"/>
    </row>
    <row r="27" spans="1:22" s="315" customFormat="1" ht="12" customHeight="1">
      <c r="A27" s="339"/>
      <c r="B27" s="339" t="s">
        <v>96</v>
      </c>
      <c r="C27" s="339"/>
      <c r="D27" s="339"/>
      <c r="E27" s="339" t="s">
        <v>97</v>
      </c>
      <c r="F27" s="339"/>
      <c r="G27" s="339"/>
      <c r="H27" s="340">
        <v>20622.849999999999</v>
      </c>
      <c r="I27" s="340">
        <v>2519.41</v>
      </c>
      <c r="J27" s="341">
        <v>12.22</v>
      </c>
      <c r="K27" s="340">
        <v>11725.51</v>
      </c>
      <c r="L27" s="340">
        <v>817.93</v>
      </c>
      <c r="M27" s="341">
        <v>6.98</v>
      </c>
      <c r="N27" s="340">
        <v>7083.43</v>
      </c>
      <c r="O27" s="340">
        <v>988.88</v>
      </c>
      <c r="P27" s="341">
        <v>13.96</v>
      </c>
      <c r="Q27" s="340">
        <v>1813.91</v>
      </c>
      <c r="R27" s="340">
        <v>712.6</v>
      </c>
      <c r="S27" s="341">
        <v>39.29</v>
      </c>
      <c r="T27" s="346"/>
      <c r="U27" s="346"/>
      <c r="V27" s="346"/>
    </row>
    <row r="28" spans="1:22" s="315" customFormat="1" ht="12" customHeight="1">
      <c r="A28" s="339"/>
      <c r="B28" s="339" t="s">
        <v>98</v>
      </c>
      <c r="C28" s="339"/>
      <c r="D28" s="339"/>
      <c r="E28" s="339" t="s">
        <v>99</v>
      </c>
      <c r="F28" s="339"/>
      <c r="G28" s="339"/>
      <c r="H28" s="340">
        <v>43291.87</v>
      </c>
      <c r="I28" s="340">
        <v>5513.58</v>
      </c>
      <c r="J28" s="341">
        <v>12.74</v>
      </c>
      <c r="K28" s="340">
        <v>21771.17</v>
      </c>
      <c r="L28" s="340">
        <v>1882</v>
      </c>
      <c r="M28" s="341">
        <v>8.64</v>
      </c>
      <c r="N28" s="340">
        <v>17676.71</v>
      </c>
      <c r="O28" s="340">
        <v>2592.6999999999998</v>
      </c>
      <c r="P28" s="341">
        <v>14.67</v>
      </c>
      <c r="Q28" s="340">
        <v>3843.99</v>
      </c>
      <c r="R28" s="340">
        <v>1038.8800000000001</v>
      </c>
      <c r="S28" s="341">
        <v>27.03</v>
      </c>
      <c r="T28" s="346"/>
      <c r="U28" s="346"/>
      <c r="V28" s="346"/>
    </row>
    <row r="29" spans="1:22" s="315" customFormat="1" ht="12" customHeight="1">
      <c r="A29" s="339"/>
      <c r="B29" s="339" t="s">
        <v>100</v>
      </c>
      <c r="C29" s="339"/>
      <c r="D29" s="339"/>
      <c r="E29" s="339" t="s">
        <v>101</v>
      </c>
      <c r="F29" s="339"/>
      <c r="G29" s="339"/>
      <c r="H29" s="340">
        <v>108133.65</v>
      </c>
      <c r="I29" s="340">
        <v>11764.82</v>
      </c>
      <c r="J29" s="341">
        <v>10.88</v>
      </c>
      <c r="K29" s="340">
        <v>68466.289999999994</v>
      </c>
      <c r="L29" s="340">
        <v>6295.51</v>
      </c>
      <c r="M29" s="341">
        <v>9.1999999999999993</v>
      </c>
      <c r="N29" s="340">
        <v>21555.95</v>
      </c>
      <c r="O29" s="340">
        <v>2741.07</v>
      </c>
      <c r="P29" s="341">
        <v>12.72</v>
      </c>
      <c r="Q29" s="340">
        <v>18111.41</v>
      </c>
      <c r="R29" s="340">
        <v>2728.24</v>
      </c>
      <c r="S29" s="341">
        <v>15.06</v>
      </c>
      <c r="T29" s="346"/>
      <c r="U29" s="346"/>
      <c r="V29" s="346"/>
    </row>
    <row r="30" spans="1:22" s="315" customFormat="1" ht="12" customHeight="1">
      <c r="A30" s="339"/>
      <c r="B30" s="339" t="s">
        <v>102</v>
      </c>
      <c r="C30" s="339"/>
      <c r="D30" s="339"/>
      <c r="E30" s="339" t="s">
        <v>103</v>
      </c>
      <c r="F30" s="339"/>
      <c r="G30" s="339"/>
      <c r="H30" s="340">
        <v>11864.52</v>
      </c>
      <c r="I30" s="340">
        <v>1548.59</v>
      </c>
      <c r="J30" s="341">
        <v>13.05</v>
      </c>
      <c r="K30" s="340">
        <v>6849.25</v>
      </c>
      <c r="L30" s="340">
        <v>841.43</v>
      </c>
      <c r="M30" s="341">
        <v>12.28</v>
      </c>
      <c r="N30" s="340">
        <v>3723.31</v>
      </c>
      <c r="O30" s="340">
        <v>476.69</v>
      </c>
      <c r="P30" s="341">
        <v>12.8</v>
      </c>
      <c r="Q30" s="340">
        <v>1291.96</v>
      </c>
      <c r="R30" s="340">
        <v>230.47</v>
      </c>
      <c r="S30" s="341">
        <v>17.84</v>
      </c>
      <c r="T30" s="346"/>
      <c r="U30" s="346"/>
      <c r="V30" s="346"/>
    </row>
    <row r="31" spans="1:22" s="315" customFormat="1" ht="12" customHeight="1">
      <c r="A31" s="339"/>
      <c r="B31" s="339"/>
      <c r="C31" s="339" t="s">
        <v>104</v>
      </c>
      <c r="D31" s="339"/>
      <c r="E31" s="339"/>
      <c r="F31" s="339" t="s">
        <v>105</v>
      </c>
      <c r="G31" s="339"/>
      <c r="H31" s="340">
        <v>9719.6299999999992</v>
      </c>
      <c r="I31" s="340">
        <v>1252.08</v>
      </c>
      <c r="J31" s="341">
        <v>12.88</v>
      </c>
      <c r="K31" s="340">
        <v>6106.59</v>
      </c>
      <c r="L31" s="340">
        <v>759.74</v>
      </c>
      <c r="M31" s="341">
        <v>12.44</v>
      </c>
      <c r="N31" s="340">
        <v>2478</v>
      </c>
      <c r="O31" s="340">
        <v>288.04000000000002</v>
      </c>
      <c r="P31" s="341">
        <v>11.62</v>
      </c>
      <c r="Q31" s="340">
        <v>1135.04</v>
      </c>
      <c r="R31" s="340">
        <v>204.3</v>
      </c>
      <c r="S31" s="341">
        <v>18</v>
      </c>
      <c r="T31" s="346"/>
      <c r="U31" s="346"/>
      <c r="V31" s="346"/>
    </row>
    <row r="32" spans="1:22" s="315" customFormat="1" ht="12" customHeight="1">
      <c r="A32" s="339"/>
      <c r="B32" s="339" t="s">
        <v>106</v>
      </c>
      <c r="C32" s="339"/>
      <c r="D32" s="339"/>
      <c r="E32" s="339" t="s">
        <v>183</v>
      </c>
      <c r="F32" s="339"/>
      <c r="G32" s="339"/>
      <c r="H32" s="340">
        <v>9166.36</v>
      </c>
      <c r="I32" s="340">
        <v>1775.58</v>
      </c>
      <c r="J32" s="341">
        <v>19.37</v>
      </c>
      <c r="K32" s="340">
        <v>5454.84</v>
      </c>
      <c r="L32" s="340">
        <v>954.08</v>
      </c>
      <c r="M32" s="341">
        <v>17.489999999999998</v>
      </c>
      <c r="N32" s="340">
        <v>3017.11</v>
      </c>
      <c r="O32" s="340">
        <v>646.92999999999995</v>
      </c>
      <c r="P32" s="341">
        <v>21.44</v>
      </c>
      <c r="Q32" s="340">
        <v>694.41</v>
      </c>
      <c r="R32" s="340">
        <v>174.57</v>
      </c>
      <c r="S32" s="341">
        <v>25.14</v>
      </c>
      <c r="T32" s="346"/>
      <c r="U32" s="346"/>
      <c r="V32" s="346"/>
    </row>
    <row r="33" spans="1:22" s="315" customFormat="1" ht="4.1500000000000004" customHeight="1">
      <c r="A33" s="339"/>
      <c r="B33" s="339"/>
      <c r="C33" s="339"/>
      <c r="D33" s="339"/>
      <c r="E33" s="339"/>
      <c r="F33" s="339"/>
      <c r="G33" s="339"/>
      <c r="H33" s="340"/>
      <c r="I33" s="340"/>
      <c r="J33" s="341"/>
      <c r="K33" s="340"/>
      <c r="L33" s="340"/>
      <c r="M33" s="341"/>
      <c r="N33" s="340"/>
      <c r="O33" s="340"/>
      <c r="P33" s="341"/>
      <c r="Q33" s="340"/>
      <c r="R33" s="340"/>
      <c r="S33" s="341"/>
      <c r="T33" s="346"/>
      <c r="U33" s="346"/>
      <c r="V33" s="346"/>
    </row>
    <row r="34" spans="1:22" s="315" customFormat="1" ht="12" customHeight="1">
      <c r="A34" s="339" t="s">
        <v>108</v>
      </c>
      <c r="B34" s="339"/>
      <c r="C34" s="339"/>
      <c r="D34" s="339" t="s">
        <v>184</v>
      </c>
      <c r="E34" s="339"/>
      <c r="F34" s="339"/>
      <c r="G34" s="339"/>
      <c r="H34" s="340">
        <v>792.84</v>
      </c>
      <c r="I34" s="340">
        <v>210.65</v>
      </c>
      <c r="J34" s="341">
        <v>26.57</v>
      </c>
      <c r="K34" s="340">
        <v>473.65</v>
      </c>
      <c r="L34" s="340">
        <v>123.58</v>
      </c>
      <c r="M34" s="341">
        <v>26.09</v>
      </c>
      <c r="N34" s="340">
        <v>179.53</v>
      </c>
      <c r="O34" s="340">
        <v>40.299999999999997</v>
      </c>
      <c r="P34" s="341">
        <v>22.45</v>
      </c>
      <c r="Q34" s="340">
        <v>139.66</v>
      </c>
      <c r="R34" s="340">
        <v>46.77</v>
      </c>
      <c r="S34" s="341">
        <v>33.49</v>
      </c>
      <c r="T34" s="346"/>
      <c r="U34" s="346"/>
      <c r="V34" s="346"/>
    </row>
    <row r="35" spans="1:22" s="315" customFormat="1" ht="12" customHeight="1">
      <c r="A35" s="339" t="s">
        <v>110</v>
      </c>
      <c r="B35" s="339"/>
      <c r="C35" s="339"/>
      <c r="D35" s="339" t="s">
        <v>111</v>
      </c>
      <c r="E35" s="339"/>
      <c r="F35" s="339"/>
      <c r="G35" s="339"/>
      <c r="H35" s="340">
        <v>1002.35</v>
      </c>
      <c r="I35" s="340">
        <v>238.54</v>
      </c>
      <c r="J35" s="341">
        <v>23.8</v>
      </c>
      <c r="K35" s="340">
        <v>590.5</v>
      </c>
      <c r="L35" s="340">
        <v>116.65</v>
      </c>
      <c r="M35" s="341">
        <v>19.75</v>
      </c>
      <c r="N35" s="340">
        <v>355.59</v>
      </c>
      <c r="O35" s="340">
        <v>100.26</v>
      </c>
      <c r="P35" s="341">
        <v>28.2</v>
      </c>
      <c r="Q35" s="340">
        <v>56.26</v>
      </c>
      <c r="R35" s="340">
        <v>21.63</v>
      </c>
      <c r="S35" s="341">
        <v>38.450000000000003</v>
      </c>
      <c r="T35" s="346"/>
      <c r="U35" s="346"/>
      <c r="V35" s="346"/>
    </row>
    <row r="36" spans="1:22" s="315" customFormat="1" ht="12" customHeight="1">
      <c r="A36" s="339" t="s">
        <v>112</v>
      </c>
      <c r="B36" s="339"/>
      <c r="C36" s="339"/>
      <c r="D36" s="339" t="s">
        <v>113</v>
      </c>
      <c r="E36" s="339"/>
      <c r="F36" s="339"/>
      <c r="G36" s="339"/>
      <c r="H36" s="340">
        <v>23306.63</v>
      </c>
      <c r="I36" s="340">
        <v>4775.88</v>
      </c>
      <c r="J36" s="341">
        <v>20.49</v>
      </c>
      <c r="K36" s="340">
        <v>11649.1</v>
      </c>
      <c r="L36" s="340">
        <v>1521.58</v>
      </c>
      <c r="M36" s="341">
        <v>13.06</v>
      </c>
      <c r="N36" s="340">
        <v>10273.74</v>
      </c>
      <c r="O36" s="340">
        <v>2727.94</v>
      </c>
      <c r="P36" s="341">
        <v>26.55</v>
      </c>
      <c r="Q36" s="340">
        <v>1383.79</v>
      </c>
      <c r="R36" s="340">
        <v>526.36</v>
      </c>
      <c r="S36" s="341">
        <v>38.04</v>
      </c>
      <c r="T36" s="346"/>
      <c r="U36" s="346"/>
      <c r="V36" s="346"/>
    </row>
    <row r="37" spans="1:22" s="315" customFormat="1" ht="12" customHeight="1">
      <c r="A37" s="339"/>
      <c r="B37" s="339" t="s">
        <v>185</v>
      </c>
      <c r="C37" s="339"/>
      <c r="D37" s="339"/>
      <c r="E37" s="339" t="s">
        <v>186</v>
      </c>
      <c r="F37" s="339"/>
      <c r="G37" s="339"/>
      <c r="H37" s="340">
        <v>16727.22</v>
      </c>
      <c r="I37" s="340">
        <v>3187.03</v>
      </c>
      <c r="J37" s="341">
        <v>19.05</v>
      </c>
      <c r="K37" s="340">
        <v>8576.94</v>
      </c>
      <c r="L37" s="340">
        <v>1140.6099999999999</v>
      </c>
      <c r="M37" s="341">
        <v>13.3</v>
      </c>
      <c r="N37" s="340">
        <v>7005.56</v>
      </c>
      <c r="O37" s="340">
        <v>1606.62</v>
      </c>
      <c r="P37" s="341">
        <v>22.93</v>
      </c>
      <c r="Q37" s="340">
        <v>1144.72</v>
      </c>
      <c r="R37" s="340">
        <v>439.8</v>
      </c>
      <c r="S37" s="341">
        <v>38.42</v>
      </c>
      <c r="T37" s="346"/>
      <c r="U37" s="346"/>
      <c r="V37" s="346"/>
    </row>
    <row r="38" spans="1:22" s="315" customFormat="1" ht="12" customHeight="1">
      <c r="A38" s="339" t="s">
        <v>114</v>
      </c>
      <c r="B38" s="339"/>
      <c r="C38" s="339"/>
      <c r="D38" s="339" t="s">
        <v>115</v>
      </c>
      <c r="E38" s="339"/>
      <c r="F38" s="339"/>
      <c r="G38" s="339"/>
      <c r="H38" s="340">
        <v>1394.6</v>
      </c>
      <c r="I38" s="340">
        <v>252.38</v>
      </c>
      <c r="J38" s="341">
        <v>18.100000000000001</v>
      </c>
      <c r="K38" s="340">
        <v>756.57</v>
      </c>
      <c r="L38" s="340">
        <v>106.92</v>
      </c>
      <c r="M38" s="341">
        <v>14.13</v>
      </c>
      <c r="N38" s="340">
        <v>273.47000000000003</v>
      </c>
      <c r="O38" s="340">
        <v>55.37</v>
      </c>
      <c r="P38" s="341">
        <v>20.25</v>
      </c>
      <c r="Q38" s="340">
        <v>364.56</v>
      </c>
      <c r="R38" s="340">
        <v>90.09</v>
      </c>
      <c r="S38" s="341">
        <v>24.71</v>
      </c>
      <c r="T38" s="346"/>
      <c r="U38" s="346"/>
      <c r="V38" s="346"/>
    </row>
    <row r="39" spans="1:22" s="315" customFormat="1" ht="12" customHeight="1">
      <c r="A39" s="339" t="s">
        <v>116</v>
      </c>
      <c r="B39" s="339"/>
      <c r="C39" s="339"/>
      <c r="D39" s="339" t="s">
        <v>117</v>
      </c>
      <c r="E39" s="339"/>
      <c r="F39" s="339"/>
      <c r="G39" s="339"/>
      <c r="H39" s="340">
        <v>47829.08</v>
      </c>
      <c r="I39" s="340">
        <v>12760.93</v>
      </c>
      <c r="J39" s="341">
        <v>26.68</v>
      </c>
      <c r="K39" s="340">
        <v>28806.25</v>
      </c>
      <c r="L39" s="340">
        <v>6942.61</v>
      </c>
      <c r="M39" s="341">
        <v>24.1</v>
      </c>
      <c r="N39" s="340">
        <v>15789</v>
      </c>
      <c r="O39" s="340">
        <v>4386.6000000000004</v>
      </c>
      <c r="P39" s="341">
        <v>27.78</v>
      </c>
      <c r="Q39" s="340">
        <v>3233.83</v>
      </c>
      <c r="R39" s="340">
        <v>1431.72</v>
      </c>
      <c r="S39" s="341">
        <v>44.27</v>
      </c>
      <c r="T39" s="346"/>
      <c r="U39" s="346"/>
      <c r="V39" s="346"/>
    </row>
    <row r="40" spans="1:22" s="315" customFormat="1" ht="12" customHeight="1">
      <c r="A40" s="339"/>
      <c r="B40" s="339" t="s">
        <v>118</v>
      </c>
      <c r="C40" s="339"/>
      <c r="D40" s="339"/>
      <c r="E40" s="339" t="s">
        <v>119</v>
      </c>
      <c r="F40" s="339"/>
      <c r="G40" s="339"/>
      <c r="H40" s="340">
        <v>25018.35</v>
      </c>
      <c r="I40" s="340">
        <v>5233.79</v>
      </c>
      <c r="J40" s="341">
        <v>20.92</v>
      </c>
      <c r="K40" s="340">
        <v>13716.38</v>
      </c>
      <c r="L40" s="340">
        <v>2794.68</v>
      </c>
      <c r="M40" s="341">
        <v>20.37</v>
      </c>
      <c r="N40" s="340">
        <v>10389.06</v>
      </c>
      <c r="O40" s="340">
        <v>2068.5700000000002</v>
      </c>
      <c r="P40" s="341">
        <v>19.91</v>
      </c>
      <c r="Q40" s="340">
        <v>912.91</v>
      </c>
      <c r="R40" s="340">
        <v>370.54</v>
      </c>
      <c r="S40" s="341">
        <v>40.590000000000003</v>
      </c>
      <c r="T40" s="346"/>
      <c r="U40" s="346"/>
      <c r="V40" s="346"/>
    </row>
    <row r="41" spans="1:22" s="315" customFormat="1" ht="12" customHeight="1">
      <c r="A41" s="339"/>
      <c r="B41" s="339" t="s">
        <v>120</v>
      </c>
      <c r="C41" s="339"/>
      <c r="D41" s="339"/>
      <c r="E41" s="339" t="s">
        <v>121</v>
      </c>
      <c r="F41" s="339"/>
      <c r="G41" s="339"/>
      <c r="H41" s="340">
        <v>20724.55</v>
      </c>
      <c r="I41" s="340">
        <v>7033.95</v>
      </c>
      <c r="J41" s="341">
        <v>33.94</v>
      </c>
      <c r="K41" s="340">
        <v>14193.76</v>
      </c>
      <c r="L41" s="340">
        <v>3945.93</v>
      </c>
      <c r="M41" s="341">
        <v>27.8</v>
      </c>
      <c r="N41" s="340">
        <v>4349.17</v>
      </c>
      <c r="O41" s="340">
        <v>2101.4</v>
      </c>
      <c r="P41" s="341">
        <v>48.32</v>
      </c>
      <c r="Q41" s="340">
        <v>2181.62</v>
      </c>
      <c r="R41" s="340">
        <v>986.62</v>
      </c>
      <c r="S41" s="341">
        <v>45.22</v>
      </c>
      <c r="T41" s="346"/>
      <c r="U41" s="346"/>
      <c r="V41" s="346"/>
    </row>
    <row r="42" spans="1:22" s="315" customFormat="1" ht="12" customHeight="1">
      <c r="A42" s="339"/>
      <c r="B42" s="339"/>
      <c r="C42" s="339" t="s">
        <v>122</v>
      </c>
      <c r="D42" s="339"/>
      <c r="E42" s="339"/>
      <c r="F42" s="339" t="s">
        <v>123</v>
      </c>
      <c r="G42" s="339"/>
      <c r="H42" s="340">
        <v>3535.69</v>
      </c>
      <c r="I42" s="340">
        <v>1146.27</v>
      </c>
      <c r="J42" s="341">
        <v>32.42</v>
      </c>
      <c r="K42" s="340">
        <v>2187.94</v>
      </c>
      <c r="L42" s="340">
        <v>565.04</v>
      </c>
      <c r="M42" s="341">
        <v>25.83</v>
      </c>
      <c r="N42" s="340">
        <v>862.96</v>
      </c>
      <c r="O42" s="340">
        <v>355.57</v>
      </c>
      <c r="P42" s="341">
        <v>41.2</v>
      </c>
      <c r="Q42" s="340">
        <v>484.79</v>
      </c>
      <c r="R42" s="340">
        <v>225.66</v>
      </c>
      <c r="S42" s="341">
        <v>46.55</v>
      </c>
      <c r="T42" s="346"/>
      <c r="U42" s="346"/>
      <c r="V42" s="346"/>
    </row>
    <row r="43" spans="1:22" s="315" customFormat="1" ht="12" customHeight="1">
      <c r="A43" s="339" t="s">
        <v>124</v>
      </c>
      <c r="B43" s="339"/>
      <c r="C43" s="339"/>
      <c r="D43" s="339" t="s">
        <v>125</v>
      </c>
      <c r="E43" s="339"/>
      <c r="F43" s="339"/>
      <c r="G43" s="339"/>
      <c r="H43" s="340">
        <v>4728.66</v>
      </c>
      <c r="I43" s="340">
        <v>1268.3499999999999</v>
      </c>
      <c r="J43" s="341">
        <v>26.82</v>
      </c>
      <c r="K43" s="340">
        <v>2970.33</v>
      </c>
      <c r="L43" s="340">
        <v>549.97</v>
      </c>
      <c r="M43" s="341">
        <v>18.52</v>
      </c>
      <c r="N43" s="340">
        <v>1167.73</v>
      </c>
      <c r="O43" s="340">
        <v>362.31</v>
      </c>
      <c r="P43" s="341">
        <v>31.03</v>
      </c>
      <c r="Q43" s="340">
        <v>590.6</v>
      </c>
      <c r="R43" s="340">
        <v>356.07</v>
      </c>
      <c r="S43" s="341">
        <v>60.29</v>
      </c>
      <c r="T43" s="346"/>
      <c r="U43" s="346"/>
      <c r="V43" s="346"/>
    </row>
    <row r="44" spans="1:22" s="315" customFormat="1" ht="12" customHeight="1">
      <c r="A44" s="339"/>
      <c r="B44" s="339"/>
      <c r="C44" s="339"/>
      <c r="D44" s="339"/>
      <c r="E44" s="339"/>
      <c r="F44" s="339"/>
      <c r="G44" s="339"/>
      <c r="H44" s="340"/>
      <c r="I44" s="340"/>
      <c r="J44" s="341"/>
      <c r="K44" s="340"/>
      <c r="L44" s="340"/>
      <c r="M44" s="341"/>
      <c r="N44" s="340"/>
      <c r="O44" s="340"/>
      <c r="P44" s="341"/>
      <c r="Q44" s="340"/>
      <c r="R44" s="340"/>
      <c r="S44" s="341"/>
      <c r="T44" s="346"/>
      <c r="U44" s="346"/>
      <c r="V44" s="346"/>
    </row>
    <row r="45" spans="1:22" s="315" customFormat="1" ht="12" customHeight="1">
      <c r="A45" s="339" t="s">
        <v>126</v>
      </c>
      <c r="B45" s="339"/>
      <c r="C45" s="339"/>
      <c r="D45" s="339"/>
      <c r="E45" s="339"/>
      <c r="F45" s="339"/>
      <c r="G45" s="339"/>
      <c r="H45" s="340">
        <v>404766.57</v>
      </c>
      <c r="I45" s="340">
        <v>75372</v>
      </c>
      <c r="J45" s="341">
        <v>18.62</v>
      </c>
      <c r="K45" s="340">
        <v>230823.38</v>
      </c>
      <c r="L45" s="340">
        <v>32926.129999999997</v>
      </c>
      <c r="M45" s="341">
        <v>14.26</v>
      </c>
      <c r="N45" s="340">
        <v>125437.58</v>
      </c>
      <c r="O45" s="340">
        <v>27963.05</v>
      </c>
      <c r="P45" s="341">
        <v>22.29</v>
      </c>
      <c r="Q45" s="340">
        <v>48505.61</v>
      </c>
      <c r="R45" s="340">
        <v>14482.82</v>
      </c>
      <c r="S45" s="341">
        <v>29.86</v>
      </c>
      <c r="T45" s="346"/>
      <c r="U45" s="346"/>
      <c r="V45" s="346"/>
    </row>
    <row r="46" spans="1:22" s="315" customFormat="1" ht="12" customHeight="1">
      <c r="A46" s="339"/>
      <c r="B46" s="339"/>
      <c r="C46" s="339"/>
      <c r="D46" s="339"/>
      <c r="E46" s="339"/>
      <c r="F46" s="339"/>
      <c r="G46" s="339"/>
      <c r="H46" s="340"/>
      <c r="I46" s="340"/>
      <c r="J46" s="341"/>
      <c r="K46" s="340"/>
      <c r="L46" s="340"/>
      <c r="M46" s="341"/>
      <c r="N46" s="340"/>
      <c r="O46" s="340"/>
      <c r="P46" s="341"/>
      <c r="Q46" s="340"/>
      <c r="R46" s="340"/>
      <c r="S46" s="341"/>
      <c r="T46" s="346"/>
      <c r="U46" s="346"/>
      <c r="V46" s="346"/>
    </row>
    <row r="47" spans="1:22" s="315" customFormat="1" ht="12" customHeight="1">
      <c r="A47" s="371" t="s">
        <v>344</v>
      </c>
      <c r="B47" s="339"/>
      <c r="C47" s="339"/>
      <c r="D47" s="339"/>
      <c r="E47" s="339"/>
      <c r="F47" s="339"/>
      <c r="G47" s="339"/>
      <c r="H47" s="340"/>
      <c r="I47" s="340"/>
      <c r="J47" s="341"/>
      <c r="K47" s="340"/>
      <c r="L47" s="340"/>
      <c r="M47" s="341"/>
      <c r="N47" s="340"/>
      <c r="O47" s="340"/>
      <c r="P47" s="341"/>
      <c r="Q47" s="340"/>
      <c r="R47" s="340"/>
      <c r="S47" s="341"/>
      <c r="T47" s="346"/>
      <c r="U47" s="346"/>
      <c r="V47" s="346"/>
    </row>
    <row r="48" spans="1:22" s="315" customFormat="1" ht="12" customHeight="1">
      <c r="A48" s="339"/>
      <c r="B48" s="339"/>
      <c r="C48" s="339"/>
      <c r="D48" s="339"/>
      <c r="E48" s="339"/>
      <c r="F48" s="339"/>
      <c r="G48" s="339"/>
      <c r="H48" s="340"/>
      <c r="I48" s="340"/>
      <c r="J48" s="341"/>
      <c r="K48" s="340"/>
      <c r="L48" s="340"/>
      <c r="M48" s="341"/>
      <c r="N48" s="340"/>
      <c r="O48" s="340"/>
      <c r="P48" s="341"/>
      <c r="Q48" s="340"/>
      <c r="R48" s="340"/>
      <c r="S48" s="341"/>
      <c r="T48" s="346"/>
      <c r="U48" s="346"/>
      <c r="V48" s="346"/>
    </row>
    <row r="49" spans="1:22" s="315" customFormat="1" ht="12" customHeight="1">
      <c r="A49" s="371" t="s">
        <v>345</v>
      </c>
      <c r="B49" s="339"/>
      <c r="C49" s="339"/>
      <c r="D49" s="339"/>
      <c r="E49" s="339"/>
      <c r="F49" s="339"/>
      <c r="G49" s="339"/>
      <c r="H49" s="340"/>
      <c r="I49" s="340"/>
      <c r="J49" s="341"/>
      <c r="K49" s="340"/>
      <c r="L49" s="340"/>
      <c r="M49" s="341"/>
      <c r="N49" s="340"/>
      <c r="O49" s="340"/>
      <c r="P49" s="341"/>
      <c r="Q49" s="340"/>
      <c r="R49" s="340"/>
      <c r="S49" s="341"/>
      <c r="T49" s="346"/>
      <c r="U49" s="346"/>
      <c r="V49" s="346"/>
    </row>
    <row r="50" spans="1:22" s="315" customFormat="1" ht="15.75" customHeight="1">
      <c r="A50" s="316"/>
      <c r="B50" s="317"/>
      <c r="C50" s="317"/>
      <c r="D50" s="317"/>
      <c r="E50" s="317"/>
      <c r="F50" s="317"/>
      <c r="G50" s="317"/>
      <c r="H50" s="907" t="s">
        <v>337</v>
      </c>
      <c r="I50" s="909"/>
      <c r="J50" s="909"/>
      <c r="K50" s="909"/>
      <c r="L50" s="909"/>
      <c r="M50" s="909"/>
      <c r="N50" s="909"/>
      <c r="O50" s="909"/>
      <c r="P50" s="909"/>
      <c r="Q50" s="909"/>
      <c r="R50" s="909"/>
      <c r="S50" s="910"/>
      <c r="T50" s="346"/>
      <c r="U50" s="346"/>
      <c r="V50" s="346"/>
    </row>
    <row r="51" spans="1:22" s="315" customFormat="1" ht="13.15" customHeight="1">
      <c r="A51" s="320"/>
      <c r="C51" s="315" t="s">
        <v>62</v>
      </c>
      <c r="G51" s="321"/>
      <c r="H51" s="836" t="s">
        <v>307</v>
      </c>
      <c r="I51" s="844"/>
      <c r="J51" s="845"/>
      <c r="K51" s="836" t="s">
        <v>338</v>
      </c>
      <c r="L51" s="844"/>
      <c r="M51" s="845"/>
      <c r="N51" s="836" t="s">
        <v>339</v>
      </c>
      <c r="O51" s="844"/>
      <c r="P51" s="845"/>
      <c r="Q51" s="836" t="s">
        <v>340</v>
      </c>
      <c r="R51" s="844"/>
      <c r="S51" s="845"/>
      <c r="T51" s="346"/>
      <c r="U51" s="346"/>
      <c r="V51" s="346"/>
    </row>
    <row r="52" spans="1:22" s="315" customFormat="1" ht="13.15" customHeight="1">
      <c r="A52" s="320"/>
      <c r="C52" s="315" t="s">
        <v>173</v>
      </c>
      <c r="G52" s="323"/>
      <c r="H52" s="848" t="s">
        <v>341</v>
      </c>
      <c r="I52" s="907" t="s">
        <v>342</v>
      </c>
      <c r="J52" s="908"/>
      <c r="K52" s="848" t="s">
        <v>341</v>
      </c>
      <c r="L52" s="907" t="s">
        <v>342</v>
      </c>
      <c r="M52" s="908"/>
      <c r="N52" s="848" t="s">
        <v>341</v>
      </c>
      <c r="O52" s="907" t="s">
        <v>342</v>
      </c>
      <c r="P52" s="908"/>
      <c r="Q52" s="848" t="s">
        <v>341</v>
      </c>
      <c r="R52" s="907" t="s">
        <v>342</v>
      </c>
      <c r="S52" s="908"/>
      <c r="T52" s="346"/>
      <c r="U52" s="346"/>
      <c r="V52" s="346"/>
    </row>
    <row r="53" spans="1:22" s="315" customFormat="1" ht="25.5">
      <c r="A53" s="354"/>
      <c r="B53" s="319"/>
      <c r="C53" s="315" t="s">
        <v>177</v>
      </c>
      <c r="D53" s="319"/>
      <c r="E53" s="319"/>
      <c r="F53" s="319"/>
      <c r="G53" s="399"/>
      <c r="H53" s="893"/>
      <c r="I53" s="480" t="s">
        <v>45</v>
      </c>
      <c r="J53" s="480" t="s">
        <v>343</v>
      </c>
      <c r="K53" s="893"/>
      <c r="L53" s="480" t="s">
        <v>45</v>
      </c>
      <c r="M53" s="480" t="s">
        <v>343</v>
      </c>
      <c r="N53" s="893"/>
      <c r="O53" s="480" t="s">
        <v>45</v>
      </c>
      <c r="P53" s="480" t="s">
        <v>343</v>
      </c>
      <c r="Q53" s="893"/>
      <c r="R53" s="480" t="s">
        <v>45</v>
      </c>
      <c r="S53" s="480" t="s">
        <v>343</v>
      </c>
      <c r="T53" s="346"/>
      <c r="U53" s="346"/>
      <c r="V53" s="346"/>
    </row>
    <row r="54" spans="1:22" s="315" customFormat="1">
      <c r="A54" s="320"/>
      <c r="G54" s="323"/>
      <c r="H54" s="836" t="s">
        <v>45</v>
      </c>
      <c r="I54" s="845"/>
      <c r="J54" s="358" t="s">
        <v>8</v>
      </c>
      <c r="K54" s="836" t="s">
        <v>45</v>
      </c>
      <c r="L54" s="845"/>
      <c r="M54" s="358" t="s">
        <v>8</v>
      </c>
      <c r="N54" s="836" t="s">
        <v>45</v>
      </c>
      <c r="O54" s="845"/>
      <c r="P54" s="358" t="s">
        <v>8</v>
      </c>
      <c r="Q54" s="836" t="s">
        <v>45</v>
      </c>
      <c r="R54" s="845"/>
      <c r="S54" s="358" t="s">
        <v>8</v>
      </c>
      <c r="T54" s="346"/>
      <c r="U54" s="346"/>
      <c r="V54" s="346"/>
    </row>
    <row r="55" spans="1:22" s="315" customFormat="1">
      <c r="A55" s="332"/>
      <c r="B55" s="334"/>
      <c r="C55" s="334"/>
      <c r="D55" s="334"/>
      <c r="E55" s="334"/>
      <c r="F55" s="334"/>
      <c r="G55" s="335"/>
      <c r="H55" s="386">
        <v>1</v>
      </c>
      <c r="I55" s="386">
        <v>2</v>
      </c>
      <c r="J55" s="386">
        <v>3</v>
      </c>
      <c r="K55" s="386">
        <v>4</v>
      </c>
      <c r="L55" s="443">
        <v>5</v>
      </c>
      <c r="M55" s="386">
        <v>6</v>
      </c>
      <c r="N55" s="386">
        <v>7</v>
      </c>
      <c r="O55" s="443">
        <v>8</v>
      </c>
      <c r="P55" s="386">
        <v>9</v>
      </c>
      <c r="Q55" s="386">
        <v>10</v>
      </c>
      <c r="R55" s="443">
        <v>11</v>
      </c>
      <c r="S55" s="386">
        <v>12</v>
      </c>
      <c r="T55" s="346"/>
      <c r="U55" s="346"/>
      <c r="V55" s="346"/>
    </row>
    <row r="56" spans="1:22" s="315" customFormat="1" ht="8.4499999999999993" customHeight="1">
      <c r="A56" s="321"/>
      <c r="B56" s="321"/>
      <c r="C56" s="321"/>
      <c r="D56" s="321"/>
      <c r="E56" s="321"/>
      <c r="F56" s="321"/>
      <c r="G56" s="321"/>
      <c r="H56" s="398"/>
      <c r="I56" s="398"/>
      <c r="J56" s="398"/>
      <c r="K56" s="398"/>
      <c r="L56" s="319"/>
      <c r="M56" s="398"/>
      <c r="N56" s="398"/>
      <c r="O56" s="319"/>
      <c r="P56" s="398"/>
      <c r="Q56" s="398"/>
      <c r="R56" s="319"/>
      <c r="S56" s="398"/>
      <c r="T56" s="346"/>
      <c r="U56" s="346"/>
      <c r="V56" s="346"/>
    </row>
    <row r="57" spans="1:22" s="315" customFormat="1" ht="12" customHeight="1">
      <c r="A57" s="339"/>
      <c r="B57" s="339"/>
      <c r="C57" s="339"/>
      <c r="D57" s="339"/>
      <c r="E57" s="339"/>
      <c r="F57" s="339"/>
      <c r="G57" s="339"/>
      <c r="H57" s="340"/>
      <c r="I57" s="340"/>
      <c r="J57" s="341"/>
      <c r="K57" s="340"/>
      <c r="L57" s="340"/>
      <c r="M57" s="341"/>
      <c r="N57" s="340"/>
      <c r="O57" s="340"/>
      <c r="P57" s="341"/>
      <c r="Q57" s="340"/>
      <c r="R57" s="340"/>
      <c r="S57" s="341"/>
      <c r="T57" s="346"/>
      <c r="U57" s="346"/>
      <c r="V57" s="346"/>
    </row>
    <row r="58" spans="1:22" s="315" customFormat="1" ht="12" customHeight="1">
      <c r="A58" s="339" t="s">
        <v>189</v>
      </c>
      <c r="B58" s="339"/>
      <c r="C58" s="339"/>
      <c r="D58" s="339"/>
      <c r="E58" s="339"/>
      <c r="F58" s="339"/>
      <c r="G58" s="339"/>
      <c r="H58" s="340"/>
      <c r="I58" s="340"/>
      <c r="J58" s="341"/>
      <c r="K58" s="340"/>
      <c r="L58" s="340"/>
      <c r="M58" s="341"/>
      <c r="N58" s="340"/>
      <c r="O58" s="340"/>
      <c r="P58" s="341"/>
      <c r="Q58" s="340"/>
      <c r="R58" s="340"/>
      <c r="S58" s="341"/>
      <c r="T58" s="346"/>
      <c r="U58" s="346"/>
      <c r="V58" s="346"/>
    </row>
    <row r="59" spans="1:22" s="315" customFormat="1" ht="4.1500000000000004" customHeight="1">
      <c r="A59" s="339"/>
      <c r="B59" s="339"/>
      <c r="C59" s="339"/>
      <c r="D59" s="339"/>
      <c r="E59" s="339"/>
      <c r="F59" s="339"/>
      <c r="G59" s="339"/>
      <c r="H59" s="340"/>
      <c r="I59" s="340"/>
      <c r="J59" s="341"/>
      <c r="K59" s="340"/>
      <c r="L59" s="340"/>
      <c r="M59" s="341"/>
      <c r="N59" s="340"/>
      <c r="O59" s="340"/>
      <c r="P59" s="341"/>
      <c r="Q59" s="340"/>
      <c r="R59" s="340"/>
      <c r="S59" s="341"/>
      <c r="T59" s="346"/>
      <c r="U59" s="346"/>
      <c r="V59" s="346"/>
    </row>
    <row r="60" spans="1:22" s="315" customFormat="1" ht="12" customHeight="1">
      <c r="A60" s="339" t="s">
        <v>190</v>
      </c>
      <c r="B60" s="339"/>
      <c r="C60" s="339"/>
      <c r="D60" s="339"/>
      <c r="E60" s="339"/>
      <c r="F60" s="339"/>
      <c r="G60" s="339"/>
      <c r="H60" s="340">
        <v>280582.15999999997</v>
      </c>
      <c r="I60" s="340">
        <v>45537.95</v>
      </c>
      <c r="J60" s="341">
        <v>16.23</v>
      </c>
      <c r="K60" s="340">
        <v>164738.29999999999</v>
      </c>
      <c r="L60" s="340">
        <v>19872.830000000002</v>
      </c>
      <c r="M60" s="341">
        <v>12.06</v>
      </c>
      <c r="N60" s="340">
        <v>78331.16</v>
      </c>
      <c r="O60" s="340">
        <v>15685.32</v>
      </c>
      <c r="P60" s="341">
        <v>20.02</v>
      </c>
      <c r="Q60" s="340">
        <v>37512.699999999997</v>
      </c>
      <c r="R60" s="340">
        <v>9979.7999999999993</v>
      </c>
      <c r="S60" s="341">
        <v>26.6</v>
      </c>
      <c r="T60" s="346"/>
      <c r="U60" s="346"/>
      <c r="V60" s="346"/>
    </row>
    <row r="61" spans="1:22" s="315" customFormat="1" ht="12" customHeight="1">
      <c r="A61" s="339"/>
      <c r="B61" s="339" t="s">
        <v>191</v>
      </c>
      <c r="C61" s="339"/>
      <c r="D61" s="339"/>
      <c r="E61" s="339"/>
      <c r="F61" s="339"/>
      <c r="G61" s="339"/>
      <c r="H61" s="340">
        <v>89948.58</v>
      </c>
      <c r="I61" s="340">
        <v>18097.560000000001</v>
      </c>
      <c r="J61" s="341">
        <v>20.12</v>
      </c>
      <c r="K61" s="340">
        <v>56454.92</v>
      </c>
      <c r="L61" s="340">
        <v>8787.2099999999991</v>
      </c>
      <c r="M61" s="341">
        <v>15.57</v>
      </c>
      <c r="N61" s="340">
        <v>24420.69</v>
      </c>
      <c r="O61" s="340">
        <v>6005.71</v>
      </c>
      <c r="P61" s="341">
        <v>24.59</v>
      </c>
      <c r="Q61" s="340">
        <v>9072.9699999999993</v>
      </c>
      <c r="R61" s="340">
        <v>3304.64</v>
      </c>
      <c r="S61" s="341">
        <v>36.42</v>
      </c>
      <c r="T61" s="346"/>
      <c r="U61" s="346"/>
      <c r="V61" s="346"/>
    </row>
    <row r="62" spans="1:22" s="315" customFormat="1" ht="12" customHeight="1">
      <c r="A62" s="339"/>
      <c r="B62" s="339" t="s">
        <v>192</v>
      </c>
      <c r="C62" s="339"/>
      <c r="D62" s="339"/>
      <c r="E62" s="339"/>
      <c r="F62" s="339"/>
      <c r="G62" s="339"/>
      <c r="H62" s="340">
        <v>190633.58</v>
      </c>
      <c r="I62" s="340">
        <v>27440.39</v>
      </c>
      <c r="J62" s="341">
        <v>14.39</v>
      </c>
      <c r="K62" s="340">
        <v>108283.38</v>
      </c>
      <c r="L62" s="340">
        <v>11085.62</v>
      </c>
      <c r="M62" s="341">
        <v>10.24</v>
      </c>
      <c r="N62" s="340">
        <v>53910.47</v>
      </c>
      <c r="O62" s="340">
        <v>9679.61</v>
      </c>
      <c r="P62" s="341">
        <v>17.95</v>
      </c>
      <c r="Q62" s="340">
        <v>28439.73</v>
      </c>
      <c r="R62" s="340">
        <v>6675.16</v>
      </c>
      <c r="S62" s="341">
        <v>23.47</v>
      </c>
      <c r="T62" s="346"/>
      <c r="U62" s="346"/>
      <c r="V62" s="346"/>
    </row>
    <row r="63" spans="1:22" s="315" customFormat="1" ht="12" customHeight="1">
      <c r="A63" s="339" t="s">
        <v>193</v>
      </c>
      <c r="B63" s="339"/>
      <c r="C63" s="339"/>
      <c r="D63" s="339"/>
      <c r="E63" s="339"/>
      <c r="F63" s="339"/>
      <c r="G63" s="339"/>
      <c r="H63" s="340">
        <v>66717.210000000006</v>
      </c>
      <c r="I63" s="340">
        <v>16565.89</v>
      </c>
      <c r="J63" s="341">
        <v>24.83</v>
      </c>
      <c r="K63" s="340">
        <v>38569.410000000003</v>
      </c>
      <c r="L63" s="340">
        <v>8143.53</v>
      </c>
      <c r="M63" s="341">
        <v>21.11</v>
      </c>
      <c r="N63" s="340">
        <v>23762.93</v>
      </c>
      <c r="O63" s="340">
        <v>6575.47</v>
      </c>
      <c r="P63" s="341">
        <v>27.67</v>
      </c>
      <c r="Q63" s="340">
        <v>4384.87</v>
      </c>
      <c r="R63" s="340">
        <v>1846.89</v>
      </c>
      <c r="S63" s="341">
        <v>42.12</v>
      </c>
      <c r="T63" s="346"/>
      <c r="U63" s="346"/>
      <c r="V63" s="346"/>
    </row>
    <row r="64" spans="1:22" s="315" customFormat="1" ht="12" customHeight="1">
      <c r="A64" s="339" t="s">
        <v>194</v>
      </c>
      <c r="B64" s="339"/>
      <c r="C64" s="339"/>
      <c r="D64" s="339"/>
      <c r="E64" s="339"/>
      <c r="F64" s="339"/>
      <c r="G64" s="339"/>
      <c r="H64" s="340">
        <v>57467.199999999997</v>
      </c>
      <c r="I64" s="340">
        <v>13268.16</v>
      </c>
      <c r="J64" s="341">
        <v>23.09</v>
      </c>
      <c r="K64" s="340">
        <v>27515.67</v>
      </c>
      <c r="L64" s="340">
        <v>4909.7700000000004</v>
      </c>
      <c r="M64" s="341">
        <v>17.84</v>
      </c>
      <c r="N64" s="340">
        <v>23343.49</v>
      </c>
      <c r="O64" s="340">
        <v>5702.26</v>
      </c>
      <c r="P64" s="341">
        <v>24.43</v>
      </c>
      <c r="Q64" s="340">
        <v>6608.04</v>
      </c>
      <c r="R64" s="340">
        <v>2656.13</v>
      </c>
      <c r="S64" s="341">
        <v>40.200000000000003</v>
      </c>
      <c r="T64" s="346"/>
      <c r="U64" s="346"/>
      <c r="V64" s="346"/>
    </row>
    <row r="65" spans="1:22" s="315" customFormat="1" ht="12" customHeight="1">
      <c r="A65" s="339"/>
      <c r="B65" s="339"/>
      <c r="C65" s="339"/>
      <c r="D65" s="339"/>
      <c r="E65" s="339"/>
      <c r="F65" s="339"/>
      <c r="G65" s="339"/>
      <c r="H65" s="340"/>
      <c r="I65" s="340"/>
      <c r="J65" s="341"/>
      <c r="K65" s="340"/>
      <c r="L65" s="340"/>
      <c r="M65" s="341"/>
      <c r="N65" s="340"/>
      <c r="O65" s="340"/>
      <c r="P65" s="341"/>
      <c r="Q65" s="340"/>
      <c r="R65" s="340"/>
      <c r="S65" s="341"/>
      <c r="T65" s="346"/>
      <c r="U65" s="346"/>
      <c r="V65" s="346"/>
    </row>
    <row r="66" spans="1:22" s="315" customFormat="1" ht="12" customHeight="1">
      <c r="A66" s="339" t="s">
        <v>126</v>
      </c>
      <c r="B66" s="339"/>
      <c r="C66" s="339"/>
      <c r="D66" s="339"/>
      <c r="E66" s="339"/>
      <c r="F66" s="339"/>
      <c r="G66" s="339"/>
      <c r="H66" s="340">
        <v>404766.57</v>
      </c>
      <c r="I66" s="340">
        <v>75372</v>
      </c>
      <c r="J66" s="341">
        <v>18.62</v>
      </c>
      <c r="K66" s="340">
        <v>230823.38</v>
      </c>
      <c r="L66" s="340">
        <v>32926.129999999997</v>
      </c>
      <c r="M66" s="341">
        <v>14.26</v>
      </c>
      <c r="N66" s="340">
        <v>125437.58</v>
      </c>
      <c r="O66" s="340">
        <v>27963.05</v>
      </c>
      <c r="P66" s="341">
        <v>22.29</v>
      </c>
      <c r="Q66" s="340">
        <v>48505.61</v>
      </c>
      <c r="R66" s="340">
        <v>14482.82</v>
      </c>
      <c r="S66" s="341">
        <v>29.86</v>
      </c>
      <c r="T66" s="346"/>
      <c r="U66" s="346"/>
      <c r="V66" s="346"/>
    </row>
    <row r="67" spans="1:22" s="315" customFormat="1" ht="12" customHeight="1">
      <c r="A67" s="339"/>
      <c r="B67" s="339"/>
      <c r="C67" s="339"/>
      <c r="D67" s="339"/>
      <c r="E67" s="339"/>
      <c r="F67" s="339"/>
      <c r="G67" s="339"/>
      <c r="H67" s="340"/>
      <c r="I67" s="340"/>
      <c r="J67" s="341"/>
      <c r="K67" s="340"/>
      <c r="L67" s="340"/>
      <c r="M67" s="341"/>
      <c r="N67" s="340"/>
      <c r="O67" s="340"/>
      <c r="P67" s="341"/>
      <c r="Q67" s="340"/>
      <c r="R67" s="340"/>
      <c r="S67" s="341"/>
      <c r="T67" s="346"/>
      <c r="U67" s="346"/>
      <c r="V67" s="346"/>
    </row>
    <row r="68" spans="1:22" s="315" customFormat="1" ht="12" customHeight="1">
      <c r="A68" s="339" t="s">
        <v>195</v>
      </c>
      <c r="B68" s="339"/>
      <c r="C68" s="339"/>
      <c r="D68" s="339"/>
      <c r="E68" s="339"/>
      <c r="F68" s="339"/>
      <c r="G68" s="339"/>
      <c r="H68" s="340"/>
      <c r="I68" s="340"/>
      <c r="J68" s="341"/>
      <c r="K68" s="340"/>
      <c r="L68" s="340"/>
      <c r="M68" s="341"/>
      <c r="N68" s="340"/>
      <c r="O68" s="340"/>
      <c r="P68" s="341"/>
      <c r="Q68" s="340"/>
      <c r="R68" s="340"/>
      <c r="S68" s="341"/>
      <c r="T68" s="346"/>
      <c r="U68" s="346"/>
      <c r="V68" s="346"/>
    </row>
    <row r="69" spans="1:22" s="315" customFormat="1" ht="4.1500000000000004" customHeight="1">
      <c r="A69" s="339"/>
      <c r="B69" s="339"/>
      <c r="C69" s="339"/>
      <c r="D69" s="339"/>
      <c r="E69" s="339"/>
      <c r="F69" s="339"/>
      <c r="G69" s="339"/>
      <c r="H69" s="340"/>
      <c r="I69" s="340"/>
      <c r="J69" s="341"/>
      <c r="K69" s="340"/>
      <c r="L69" s="340"/>
      <c r="M69" s="341"/>
      <c r="N69" s="340"/>
      <c r="O69" s="340"/>
      <c r="P69" s="341"/>
      <c r="Q69" s="340"/>
      <c r="R69" s="340"/>
      <c r="S69" s="341"/>
      <c r="T69" s="346"/>
      <c r="U69" s="346"/>
      <c r="V69" s="346"/>
    </row>
    <row r="70" spans="1:22" s="315" customFormat="1" ht="12" customHeight="1">
      <c r="A70" s="339" t="s">
        <v>196</v>
      </c>
      <c r="B70" s="339"/>
      <c r="C70" s="339"/>
      <c r="D70" s="339"/>
      <c r="E70" s="339"/>
      <c r="F70" s="339"/>
      <c r="G70" s="339"/>
      <c r="H70" s="340">
        <v>10438.85</v>
      </c>
      <c r="I70" s="340">
        <v>2389.7399999999998</v>
      </c>
      <c r="J70" s="341">
        <v>22.89</v>
      </c>
      <c r="K70" s="340">
        <v>5928.6</v>
      </c>
      <c r="L70" s="340">
        <v>1117.4100000000001</v>
      </c>
      <c r="M70" s="341">
        <v>18.850000000000001</v>
      </c>
      <c r="N70" s="340">
        <v>3713.13</v>
      </c>
      <c r="O70" s="340">
        <v>934.45</v>
      </c>
      <c r="P70" s="341">
        <v>25.17</v>
      </c>
      <c r="Q70" s="340">
        <v>797.12</v>
      </c>
      <c r="R70" s="340">
        <v>337.88</v>
      </c>
      <c r="S70" s="341">
        <v>42.39</v>
      </c>
      <c r="T70" s="346"/>
      <c r="U70" s="346"/>
      <c r="V70" s="346"/>
    </row>
    <row r="71" spans="1:22" s="315" customFormat="1" ht="12" customHeight="1">
      <c r="A71" s="339" t="s">
        <v>197</v>
      </c>
      <c r="B71" s="339"/>
      <c r="C71" s="339"/>
      <c r="D71" s="339"/>
      <c r="E71" s="339"/>
      <c r="F71" s="339"/>
      <c r="G71" s="339"/>
      <c r="H71" s="340">
        <v>13962.32</v>
      </c>
      <c r="I71" s="340">
        <v>3047.24</v>
      </c>
      <c r="J71" s="341">
        <v>21.82</v>
      </c>
      <c r="K71" s="340">
        <v>7467.91</v>
      </c>
      <c r="L71" s="340">
        <v>1315.05</v>
      </c>
      <c r="M71" s="341">
        <v>17.61</v>
      </c>
      <c r="N71" s="340">
        <v>5295.96</v>
      </c>
      <c r="O71" s="340">
        <v>1288.1099999999999</v>
      </c>
      <c r="P71" s="341">
        <v>24.32</v>
      </c>
      <c r="Q71" s="340">
        <v>1198.45</v>
      </c>
      <c r="R71" s="340">
        <v>444.08</v>
      </c>
      <c r="S71" s="341">
        <v>37.049999999999997</v>
      </c>
      <c r="T71" s="346"/>
      <c r="U71" s="346"/>
      <c r="V71" s="346"/>
    </row>
    <row r="72" spans="1:22" s="315" customFormat="1" ht="12" customHeight="1">
      <c r="A72" s="339" t="s">
        <v>198</v>
      </c>
      <c r="B72" s="339"/>
      <c r="C72" s="339"/>
      <c r="D72" s="339"/>
      <c r="E72" s="339"/>
      <c r="F72" s="339"/>
      <c r="G72" s="339"/>
      <c r="H72" s="340">
        <v>12904.62</v>
      </c>
      <c r="I72" s="340">
        <v>2865</v>
      </c>
      <c r="J72" s="341">
        <v>22.2</v>
      </c>
      <c r="K72" s="340">
        <v>7275.4</v>
      </c>
      <c r="L72" s="340">
        <v>1330.05</v>
      </c>
      <c r="M72" s="341">
        <v>18.28</v>
      </c>
      <c r="N72" s="340">
        <v>4564.4399999999996</v>
      </c>
      <c r="O72" s="340">
        <v>1135.1600000000001</v>
      </c>
      <c r="P72" s="341">
        <v>24.87</v>
      </c>
      <c r="Q72" s="340">
        <v>1064.78</v>
      </c>
      <c r="R72" s="340">
        <v>399.79</v>
      </c>
      <c r="S72" s="341">
        <v>37.549999999999997</v>
      </c>
      <c r="T72" s="346"/>
      <c r="U72" s="346"/>
      <c r="V72" s="346"/>
    </row>
    <row r="73" spans="1:22" s="315" customFormat="1" ht="12" customHeight="1">
      <c r="A73" s="339" t="s">
        <v>199</v>
      </c>
      <c r="B73" s="339"/>
      <c r="C73" s="339"/>
      <c r="D73" s="339"/>
      <c r="E73" s="339"/>
      <c r="F73" s="339"/>
      <c r="G73" s="339"/>
      <c r="H73" s="340">
        <v>25511.53</v>
      </c>
      <c r="I73" s="340">
        <v>5566.86</v>
      </c>
      <c r="J73" s="341">
        <v>21.82</v>
      </c>
      <c r="K73" s="340">
        <v>13590.3</v>
      </c>
      <c r="L73" s="340">
        <v>2250.25</v>
      </c>
      <c r="M73" s="341">
        <v>16.559999999999999</v>
      </c>
      <c r="N73" s="340">
        <v>9399.68</v>
      </c>
      <c r="O73" s="340">
        <v>2332.65</v>
      </c>
      <c r="P73" s="341">
        <v>24.82</v>
      </c>
      <c r="Q73" s="340">
        <v>2521.5500000000002</v>
      </c>
      <c r="R73" s="340">
        <v>983.96</v>
      </c>
      <c r="S73" s="341">
        <v>39.020000000000003</v>
      </c>
      <c r="T73" s="346"/>
      <c r="U73" s="346"/>
      <c r="V73" s="346"/>
    </row>
    <row r="74" spans="1:22" s="315" customFormat="1" ht="12" customHeight="1">
      <c r="A74" s="339" t="s">
        <v>200</v>
      </c>
      <c r="B74" s="339"/>
      <c r="C74" s="339"/>
      <c r="D74" s="339"/>
      <c r="E74" s="339"/>
      <c r="F74" s="339"/>
      <c r="G74" s="339"/>
      <c r="H74" s="340">
        <v>25411.599999999999</v>
      </c>
      <c r="I74" s="340">
        <v>4875.17</v>
      </c>
      <c r="J74" s="341">
        <v>19.18</v>
      </c>
      <c r="K74" s="340">
        <v>13526.02</v>
      </c>
      <c r="L74" s="340">
        <v>1874.85</v>
      </c>
      <c r="M74" s="341">
        <v>13.86</v>
      </c>
      <c r="N74" s="340">
        <v>9316.42</v>
      </c>
      <c r="O74" s="340">
        <v>2083.56</v>
      </c>
      <c r="P74" s="341">
        <v>22.36</v>
      </c>
      <c r="Q74" s="340">
        <v>2569.16</v>
      </c>
      <c r="R74" s="340">
        <v>916.76</v>
      </c>
      <c r="S74" s="341">
        <v>35.68</v>
      </c>
      <c r="T74" s="346"/>
      <c r="U74" s="346"/>
      <c r="V74" s="346"/>
    </row>
    <row r="75" spans="1:22" s="315" customFormat="1" ht="12" customHeight="1">
      <c r="A75" s="339" t="s">
        <v>201</v>
      </c>
      <c r="B75" s="339"/>
      <c r="C75" s="339"/>
      <c r="D75" s="339"/>
      <c r="E75" s="339"/>
      <c r="F75" s="339"/>
      <c r="G75" s="339"/>
      <c r="H75" s="340">
        <v>28904.28</v>
      </c>
      <c r="I75" s="340">
        <v>5363.4</v>
      </c>
      <c r="J75" s="341">
        <v>18.559999999999999</v>
      </c>
      <c r="K75" s="340">
        <v>15347.45</v>
      </c>
      <c r="L75" s="340">
        <v>2101.8200000000002</v>
      </c>
      <c r="M75" s="341">
        <v>13.69</v>
      </c>
      <c r="N75" s="340">
        <v>10612.39</v>
      </c>
      <c r="O75" s="340">
        <v>2281.1</v>
      </c>
      <c r="P75" s="341">
        <v>21.49</v>
      </c>
      <c r="Q75" s="340">
        <v>2944.44</v>
      </c>
      <c r="R75" s="340">
        <v>980.48</v>
      </c>
      <c r="S75" s="341">
        <v>33.299999999999997</v>
      </c>
      <c r="T75" s="346"/>
      <c r="U75" s="346"/>
      <c r="V75" s="346"/>
    </row>
    <row r="76" spans="1:22" s="315" customFormat="1" ht="12" customHeight="1">
      <c r="A76" s="339" t="s">
        <v>202</v>
      </c>
      <c r="B76" s="339"/>
      <c r="C76" s="339"/>
      <c r="D76" s="339"/>
      <c r="E76" s="339"/>
      <c r="F76" s="339"/>
      <c r="G76" s="339"/>
      <c r="H76" s="340">
        <v>42997.760000000002</v>
      </c>
      <c r="I76" s="340">
        <v>7989.85</v>
      </c>
      <c r="J76" s="341">
        <v>18.579999999999998</v>
      </c>
      <c r="K76" s="340">
        <v>22312.12</v>
      </c>
      <c r="L76" s="340">
        <v>3067.28</v>
      </c>
      <c r="M76" s="341">
        <v>13.75</v>
      </c>
      <c r="N76" s="340">
        <v>15616.61</v>
      </c>
      <c r="O76" s="340">
        <v>3382.78</v>
      </c>
      <c r="P76" s="341">
        <v>21.66</v>
      </c>
      <c r="Q76" s="340">
        <v>5069.03</v>
      </c>
      <c r="R76" s="340">
        <v>1539.79</v>
      </c>
      <c r="S76" s="341">
        <v>30.38</v>
      </c>
      <c r="T76" s="346"/>
      <c r="U76" s="346"/>
      <c r="V76" s="346"/>
    </row>
    <row r="77" spans="1:22" s="315" customFormat="1" ht="12" customHeight="1">
      <c r="A77" s="339" t="s">
        <v>203</v>
      </c>
      <c r="B77" s="339"/>
      <c r="C77" s="339"/>
      <c r="D77" s="339"/>
      <c r="E77" s="339"/>
      <c r="F77" s="339"/>
      <c r="G77" s="339"/>
      <c r="H77" s="340">
        <v>45906.559999999998</v>
      </c>
      <c r="I77" s="340">
        <v>8049.09</v>
      </c>
      <c r="J77" s="341">
        <v>17.53</v>
      </c>
      <c r="K77" s="340">
        <v>23882.080000000002</v>
      </c>
      <c r="L77" s="340">
        <v>3148.7</v>
      </c>
      <c r="M77" s="341">
        <v>13.18</v>
      </c>
      <c r="N77" s="340">
        <v>16538.78</v>
      </c>
      <c r="O77" s="340">
        <v>3312.74</v>
      </c>
      <c r="P77" s="341">
        <v>20.03</v>
      </c>
      <c r="Q77" s="340">
        <v>5485.7</v>
      </c>
      <c r="R77" s="340">
        <v>1587.65</v>
      </c>
      <c r="S77" s="341">
        <v>28.94</v>
      </c>
      <c r="T77" s="346"/>
      <c r="U77" s="346"/>
      <c r="V77" s="346"/>
    </row>
    <row r="78" spans="1:22" s="315" customFormat="1" ht="12" customHeight="1">
      <c r="A78" s="339" t="s">
        <v>204</v>
      </c>
      <c r="B78" s="339"/>
      <c r="C78" s="339"/>
      <c r="D78" s="339"/>
      <c r="E78" s="339"/>
      <c r="F78" s="339"/>
      <c r="G78" s="339"/>
      <c r="H78" s="340">
        <v>47205.02</v>
      </c>
      <c r="I78" s="340">
        <v>10624.79</v>
      </c>
      <c r="J78" s="341">
        <v>22.51</v>
      </c>
      <c r="K78" s="340">
        <v>24650.959999999999</v>
      </c>
      <c r="L78" s="340">
        <v>4240.53</v>
      </c>
      <c r="M78" s="341">
        <v>17.2</v>
      </c>
      <c r="N78" s="340">
        <v>16993.57</v>
      </c>
      <c r="O78" s="340">
        <v>4516.4799999999996</v>
      </c>
      <c r="P78" s="341">
        <v>26.58</v>
      </c>
      <c r="Q78" s="340">
        <v>5560.49</v>
      </c>
      <c r="R78" s="340">
        <v>1867.78</v>
      </c>
      <c r="S78" s="341">
        <v>33.590000000000003</v>
      </c>
      <c r="T78" s="346"/>
      <c r="U78" s="346"/>
      <c r="V78" s="346"/>
    </row>
    <row r="79" spans="1:22" s="315" customFormat="1" ht="12" customHeight="1">
      <c r="A79" s="339" t="s">
        <v>205</v>
      </c>
      <c r="B79" s="339"/>
      <c r="C79" s="339"/>
      <c r="D79" s="339"/>
      <c r="E79" s="339"/>
      <c r="F79" s="339"/>
      <c r="G79" s="339"/>
      <c r="H79" s="340">
        <v>151524.03</v>
      </c>
      <c r="I79" s="340">
        <v>24600.86</v>
      </c>
      <c r="J79" s="341">
        <v>16.239999999999998</v>
      </c>
      <c r="K79" s="340">
        <v>96842.54</v>
      </c>
      <c r="L79" s="340">
        <v>12480.19</v>
      </c>
      <c r="M79" s="341">
        <v>12.89</v>
      </c>
      <c r="N79" s="340">
        <v>33386.6</v>
      </c>
      <c r="O79" s="340">
        <v>6696.02</v>
      </c>
      <c r="P79" s="341">
        <v>20.059999999999999</v>
      </c>
      <c r="Q79" s="340">
        <v>21294.89</v>
      </c>
      <c r="R79" s="340">
        <v>5424.65</v>
      </c>
      <c r="S79" s="341">
        <v>25.47</v>
      </c>
      <c r="T79" s="346"/>
      <c r="U79" s="346"/>
      <c r="V79" s="346"/>
    </row>
    <row r="80" spans="1:22" s="315" customFormat="1" ht="12" customHeight="1">
      <c r="A80" s="339"/>
      <c r="B80" s="339"/>
      <c r="C80" s="339"/>
      <c r="D80" s="339"/>
      <c r="E80" s="339"/>
      <c r="F80" s="339"/>
      <c r="G80" s="339"/>
      <c r="H80" s="340"/>
      <c r="I80" s="340"/>
      <c r="J80" s="341"/>
      <c r="K80" s="340"/>
      <c r="L80" s="340"/>
      <c r="M80" s="341"/>
      <c r="N80" s="340"/>
      <c r="O80" s="340"/>
      <c r="P80" s="341"/>
      <c r="Q80" s="340"/>
      <c r="R80" s="340"/>
      <c r="S80" s="341"/>
      <c r="T80" s="346"/>
      <c r="U80" s="346"/>
      <c r="V80" s="346"/>
    </row>
    <row r="81" spans="1:22" s="315" customFormat="1" ht="12" customHeight="1">
      <c r="A81" s="339" t="s">
        <v>126</v>
      </c>
      <c r="B81" s="339"/>
      <c r="C81" s="339"/>
      <c r="D81" s="339"/>
      <c r="E81" s="339"/>
      <c r="F81" s="339"/>
      <c r="G81" s="339"/>
      <c r="H81" s="340">
        <v>404766.57</v>
      </c>
      <c r="I81" s="340">
        <v>75372</v>
      </c>
      <c r="J81" s="341">
        <v>18.62</v>
      </c>
      <c r="K81" s="340">
        <v>230823.38</v>
      </c>
      <c r="L81" s="340">
        <v>32926.129999999997</v>
      </c>
      <c r="M81" s="341">
        <v>14.26</v>
      </c>
      <c r="N81" s="340">
        <v>125437.58</v>
      </c>
      <c r="O81" s="340">
        <v>27963.05</v>
      </c>
      <c r="P81" s="341">
        <v>22.29</v>
      </c>
      <c r="Q81" s="340">
        <v>48505.61</v>
      </c>
      <c r="R81" s="340">
        <v>14482.82</v>
      </c>
      <c r="S81" s="341">
        <v>29.86</v>
      </c>
      <c r="T81" s="346"/>
      <c r="U81" s="346"/>
      <c r="V81" s="346"/>
    </row>
    <row r="82" spans="1:22" s="456" customFormat="1" ht="12.75" customHeight="1">
      <c r="A82" s="339"/>
      <c r="B82" s="483"/>
      <c r="C82" s="483"/>
      <c r="D82" s="483"/>
      <c r="E82" s="483"/>
      <c r="F82" s="483"/>
      <c r="G82" s="483"/>
      <c r="N82" s="346"/>
      <c r="O82" s="346"/>
      <c r="P82" s="346"/>
      <c r="Q82" s="346"/>
      <c r="R82" s="346"/>
      <c r="S82" s="457"/>
      <c r="T82" s="346"/>
      <c r="U82" s="346"/>
      <c r="V82" s="346"/>
    </row>
    <row r="83" spans="1:22" s="456" customFormat="1" ht="12.75" customHeight="1">
      <c r="A83" s="347" t="s">
        <v>9</v>
      </c>
      <c r="B83" s="350"/>
      <c r="C83" s="350"/>
      <c r="D83" s="350"/>
      <c r="E83" s="350"/>
      <c r="F83" s="350"/>
      <c r="G83" s="350"/>
      <c r="N83" s="346"/>
      <c r="O83" s="346"/>
      <c r="P83" s="346"/>
      <c r="Q83" s="346"/>
      <c r="R83" s="346"/>
      <c r="S83" s="457"/>
      <c r="T83" s="346"/>
      <c r="U83" s="346"/>
      <c r="V83" s="346"/>
    </row>
    <row r="84" spans="1:22" s="456" customFormat="1" ht="12.75" customHeight="1">
      <c r="A84" s="347" t="s">
        <v>346</v>
      </c>
      <c r="B84" s="350"/>
      <c r="C84" s="350"/>
      <c r="D84" s="350"/>
      <c r="E84" s="350"/>
      <c r="F84" s="350"/>
      <c r="G84" s="350"/>
      <c r="N84" s="346"/>
      <c r="O84" s="346"/>
      <c r="P84" s="346"/>
      <c r="Q84" s="346"/>
      <c r="R84" s="346"/>
      <c r="S84" s="457"/>
      <c r="T84" s="346"/>
      <c r="U84" s="346"/>
      <c r="V84" s="346"/>
    </row>
    <row r="85" spans="1:22" s="456" customFormat="1" ht="12.75" customHeight="1">
      <c r="A85" s="347" t="s">
        <v>10</v>
      </c>
      <c r="B85" s="350"/>
      <c r="C85" s="350"/>
      <c r="D85" s="350"/>
      <c r="E85" s="350"/>
      <c r="F85" s="350"/>
      <c r="G85" s="350"/>
      <c r="N85" s="346"/>
      <c r="O85" s="346"/>
      <c r="P85" s="346"/>
      <c r="Q85" s="346"/>
      <c r="R85" s="346"/>
      <c r="S85" s="457"/>
      <c r="T85" s="346"/>
      <c r="U85" s="346"/>
      <c r="V85" s="346"/>
    </row>
    <row r="86" spans="1:22" s="456" customFormat="1" ht="12.75" customHeight="1">
      <c r="A86" s="347" t="s">
        <v>60</v>
      </c>
      <c r="B86" s="350"/>
      <c r="C86" s="350"/>
      <c r="D86" s="350"/>
      <c r="E86" s="350"/>
      <c r="F86" s="350"/>
      <c r="G86" s="350"/>
      <c r="N86" s="346"/>
      <c r="O86" s="346"/>
      <c r="P86" s="346"/>
      <c r="Q86" s="346"/>
      <c r="R86" s="346"/>
      <c r="S86" s="457"/>
      <c r="T86" s="346"/>
      <c r="U86" s="346"/>
      <c r="V86" s="346"/>
    </row>
    <row r="87" spans="1:22" s="315" customFormat="1" ht="12.75" customHeight="1">
      <c r="A87" s="348"/>
      <c r="B87" s="348"/>
      <c r="C87" s="348"/>
      <c r="D87" s="348"/>
      <c r="E87" s="348"/>
      <c r="F87" s="348"/>
      <c r="G87" s="348"/>
      <c r="N87" s="346"/>
      <c r="O87" s="346"/>
      <c r="P87" s="346"/>
      <c r="Q87" s="346"/>
      <c r="R87" s="346"/>
      <c r="S87" s="346"/>
      <c r="T87" s="346"/>
      <c r="U87" s="346"/>
      <c r="V87" s="346"/>
    </row>
    <row r="88" spans="1:22" s="315" customFormat="1" ht="12.75" customHeight="1">
      <c r="A88" s="348"/>
      <c r="B88" s="348"/>
      <c r="C88" s="348"/>
      <c r="D88" s="348"/>
      <c r="E88" s="348"/>
      <c r="F88" s="348"/>
      <c r="G88" s="348"/>
      <c r="N88" s="346"/>
      <c r="O88" s="346"/>
      <c r="P88" s="346"/>
      <c r="Q88" s="346"/>
      <c r="R88" s="346"/>
      <c r="S88" s="346"/>
      <c r="T88" s="346"/>
      <c r="U88" s="346"/>
      <c r="V88" s="346"/>
    </row>
    <row r="89" spans="1:22" s="315" customFormat="1" ht="12.75" customHeight="1">
      <c r="A89" s="348"/>
      <c r="B89" s="348"/>
      <c r="C89" s="348"/>
      <c r="D89" s="348"/>
      <c r="E89" s="348"/>
      <c r="F89" s="348"/>
      <c r="G89" s="348"/>
      <c r="N89" s="346"/>
      <c r="O89" s="346"/>
      <c r="P89" s="346"/>
      <c r="Q89" s="346"/>
      <c r="R89" s="346"/>
      <c r="S89" s="346"/>
      <c r="T89" s="346"/>
      <c r="U89" s="346"/>
      <c r="V89" s="346"/>
    </row>
    <row r="90" spans="1:22" s="315" customFormat="1" ht="12.75" customHeight="1">
      <c r="A90" s="348"/>
      <c r="B90" s="348"/>
      <c r="C90" s="348"/>
      <c r="D90" s="348"/>
      <c r="E90" s="348"/>
      <c r="F90" s="348"/>
      <c r="G90" s="348"/>
      <c r="N90" s="346"/>
      <c r="O90" s="346"/>
      <c r="P90" s="346"/>
      <c r="Q90" s="346"/>
      <c r="R90" s="346"/>
      <c r="S90" s="346"/>
      <c r="T90" s="346"/>
      <c r="U90" s="346"/>
      <c r="V90" s="346"/>
    </row>
    <row r="91" spans="1:22" s="315" customFormat="1" ht="12.75" customHeight="1">
      <c r="A91" s="348"/>
      <c r="B91" s="348"/>
      <c r="C91" s="348"/>
      <c r="D91" s="348"/>
      <c r="E91" s="348"/>
      <c r="F91" s="348"/>
      <c r="G91" s="348"/>
      <c r="N91" s="346"/>
      <c r="O91" s="346"/>
      <c r="P91" s="346"/>
      <c r="Q91" s="346"/>
      <c r="R91" s="346"/>
      <c r="S91" s="346"/>
      <c r="T91" s="346"/>
      <c r="U91" s="346"/>
      <c r="V91" s="346"/>
    </row>
    <row r="92" spans="1:22" s="315" customFormat="1" ht="12.75" customHeight="1">
      <c r="A92" s="348"/>
      <c r="B92" s="348"/>
      <c r="C92" s="348"/>
      <c r="D92" s="348"/>
      <c r="E92" s="348"/>
      <c r="F92" s="348"/>
      <c r="G92" s="348"/>
      <c r="N92" s="346"/>
      <c r="O92" s="346"/>
      <c r="P92" s="346"/>
      <c r="Q92" s="346"/>
      <c r="R92" s="346"/>
      <c r="S92" s="346"/>
      <c r="T92" s="346"/>
      <c r="U92" s="346"/>
      <c r="V92" s="346"/>
    </row>
    <row r="93" spans="1:22" s="315" customFormat="1" ht="12.75" customHeight="1">
      <c r="A93" s="348"/>
      <c r="B93" s="348"/>
      <c r="C93" s="348"/>
      <c r="D93" s="348"/>
      <c r="E93" s="348"/>
      <c r="F93" s="348"/>
      <c r="G93" s="348"/>
      <c r="N93" s="346"/>
      <c r="O93" s="346"/>
      <c r="P93" s="346"/>
      <c r="Q93" s="346"/>
      <c r="R93" s="346"/>
      <c r="S93" s="346"/>
      <c r="T93" s="346"/>
      <c r="U93" s="346"/>
      <c r="V93" s="346"/>
    </row>
    <row r="94" spans="1:22" s="315" customFormat="1" ht="12.75" customHeight="1">
      <c r="A94" s="348"/>
      <c r="B94" s="348"/>
      <c r="C94" s="348"/>
      <c r="D94" s="348"/>
      <c r="E94" s="348"/>
      <c r="F94" s="348"/>
      <c r="G94" s="348"/>
      <c r="N94" s="346"/>
      <c r="O94" s="346"/>
      <c r="P94" s="346"/>
      <c r="Q94" s="346"/>
      <c r="R94" s="346"/>
      <c r="S94" s="346"/>
      <c r="T94" s="346"/>
      <c r="U94" s="346"/>
      <c r="V94" s="346"/>
    </row>
    <row r="95" spans="1:22" s="315" customFormat="1" ht="12.75" customHeight="1">
      <c r="A95" s="348"/>
      <c r="B95" s="348"/>
      <c r="C95" s="348"/>
      <c r="D95" s="348"/>
      <c r="E95" s="348"/>
      <c r="F95" s="348"/>
      <c r="G95" s="348"/>
      <c r="N95" s="346"/>
      <c r="O95" s="346"/>
      <c r="P95" s="346"/>
      <c r="Q95" s="346"/>
      <c r="R95" s="346"/>
      <c r="S95" s="346"/>
      <c r="T95" s="346"/>
      <c r="U95" s="346"/>
      <c r="V95" s="346"/>
    </row>
    <row r="96" spans="1:22" s="315" customFormat="1" ht="12.75" customHeight="1">
      <c r="A96" s="348"/>
      <c r="B96" s="348"/>
      <c r="C96" s="348"/>
      <c r="D96" s="348"/>
      <c r="E96" s="348"/>
      <c r="F96" s="348"/>
      <c r="G96" s="348"/>
      <c r="N96" s="346"/>
      <c r="O96" s="346"/>
      <c r="P96" s="346"/>
      <c r="Q96" s="346"/>
      <c r="R96" s="346"/>
      <c r="S96" s="346"/>
      <c r="T96" s="346"/>
      <c r="U96" s="346"/>
      <c r="V96" s="346"/>
    </row>
    <row r="111" spans="9:9">
      <c r="I111" s="394"/>
    </row>
  </sheetData>
  <mergeCells count="34">
    <mergeCell ref="H3:S3"/>
    <mergeCell ref="H4:J4"/>
    <mergeCell ref="K4:M4"/>
    <mergeCell ref="N4:P4"/>
    <mergeCell ref="Q4:S4"/>
    <mergeCell ref="O5:P5"/>
    <mergeCell ref="Q5:Q6"/>
    <mergeCell ref="R5:S5"/>
    <mergeCell ref="H7:I7"/>
    <mergeCell ref="K7:L7"/>
    <mergeCell ref="N7:O7"/>
    <mergeCell ref="Q7:R7"/>
    <mergeCell ref="H5:H6"/>
    <mergeCell ref="I5:J5"/>
    <mergeCell ref="K5:K6"/>
    <mergeCell ref="L5:M5"/>
    <mergeCell ref="N5:N6"/>
    <mergeCell ref="H50:S50"/>
    <mergeCell ref="H51:J51"/>
    <mergeCell ref="K51:M51"/>
    <mergeCell ref="N51:P51"/>
    <mergeCell ref="Q51:S51"/>
    <mergeCell ref="O52:P52"/>
    <mergeCell ref="Q52:Q53"/>
    <mergeCell ref="R52:S52"/>
    <mergeCell ref="H54:I54"/>
    <mergeCell ref="K54:L54"/>
    <mergeCell ref="N54:O54"/>
    <mergeCell ref="Q54:R54"/>
    <mergeCell ref="H52:H53"/>
    <mergeCell ref="I52:J52"/>
    <mergeCell ref="K52:K53"/>
    <mergeCell ref="L52:M52"/>
    <mergeCell ref="N52:N53"/>
  </mergeCells>
  <pageMargins left="0.62992125984251968" right="0.51181102362204722" top="0.55118110236220474" bottom="0.55118110236220474" header="0.31496062992125984" footer="0.31496062992125984"/>
  <pageSetup paperSize="9" scale="9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zoomScaleNormal="100" workbookViewId="0">
      <selection activeCell="P1" sqref="P1"/>
    </sheetView>
  </sheetViews>
  <sheetFormatPr baseColWidth="10" defaultColWidth="10.25" defaultRowHeight="12.75"/>
  <cols>
    <col min="1" max="2" width="1.25" style="313" customWidth="1"/>
    <col min="3" max="3" width="4.25" style="313" customWidth="1"/>
    <col min="4" max="6" width="1.25" style="313" customWidth="1"/>
    <col min="7" max="7" width="36.75" style="313" customWidth="1"/>
    <col min="8" max="8" width="7.75" style="313" customWidth="1"/>
    <col min="9" max="9" width="10" style="313" customWidth="1"/>
    <col min="10" max="10" width="4.75" style="313" customWidth="1"/>
    <col min="11" max="11" width="8.75" style="313" customWidth="1"/>
    <col min="12" max="12" width="7.875" style="313" customWidth="1"/>
    <col min="13" max="13" width="7.125" style="313" customWidth="1"/>
    <col min="14" max="14" width="8.75" style="346" customWidth="1"/>
    <col min="15" max="15" width="7.125" style="346" customWidth="1"/>
    <col min="16" max="16" width="4.75" style="346" customWidth="1"/>
    <col min="17" max="18" width="7.5" style="346" customWidth="1"/>
    <col min="19" max="19" width="4.75" style="346" customWidth="1"/>
    <col min="20" max="20" width="1.375" style="346" customWidth="1"/>
    <col min="21" max="22" width="10" style="346" customWidth="1"/>
    <col min="23" max="23" width="4.375" style="313" customWidth="1"/>
    <col min="24" max="16384" width="10.25" style="313"/>
  </cols>
  <sheetData>
    <row r="1" spans="1:22" ht="15.75">
      <c r="A1" s="310" t="s">
        <v>497</v>
      </c>
      <c r="B1" s="311"/>
      <c r="C1" s="312"/>
      <c r="D1" s="312"/>
      <c r="E1" s="312"/>
      <c r="F1" s="311"/>
      <c r="G1" s="310"/>
      <c r="H1" s="311"/>
      <c r="I1" s="311"/>
    </row>
    <row r="2" spans="1:22" ht="15.75">
      <c r="A2" s="310"/>
      <c r="B2" s="311"/>
      <c r="C2" s="312"/>
      <c r="D2" s="312"/>
      <c r="E2" s="312"/>
      <c r="F2" s="311"/>
      <c r="G2" s="311"/>
      <c r="H2" s="311"/>
      <c r="I2" s="311"/>
    </row>
    <row r="3" spans="1:22" s="315" customFormat="1" ht="13.15" customHeight="1">
      <c r="A3" s="316"/>
      <c r="B3" s="317"/>
      <c r="C3" s="317"/>
      <c r="D3" s="317"/>
      <c r="E3" s="317"/>
      <c r="F3" s="317"/>
      <c r="G3" s="317"/>
      <c r="H3" s="907" t="s">
        <v>347</v>
      </c>
      <c r="I3" s="909"/>
      <c r="J3" s="909"/>
      <c r="K3" s="909"/>
      <c r="L3" s="909"/>
      <c r="M3" s="909"/>
      <c r="N3" s="909"/>
      <c r="O3" s="909"/>
      <c r="P3" s="909"/>
      <c r="Q3" s="909"/>
      <c r="R3" s="909"/>
      <c r="S3" s="910"/>
      <c r="T3" s="346"/>
      <c r="U3" s="346"/>
      <c r="V3" s="346"/>
    </row>
    <row r="4" spans="1:22" s="315" customFormat="1" ht="13.15" customHeight="1">
      <c r="A4" s="320"/>
      <c r="C4" s="315" t="s">
        <v>62</v>
      </c>
      <c r="G4" s="321"/>
      <c r="H4" s="836" t="s">
        <v>307</v>
      </c>
      <c r="I4" s="844"/>
      <c r="J4" s="845"/>
      <c r="K4" s="836" t="s">
        <v>627</v>
      </c>
      <c r="L4" s="844"/>
      <c r="M4" s="845"/>
      <c r="N4" s="836" t="s">
        <v>339</v>
      </c>
      <c r="O4" s="844"/>
      <c r="P4" s="845"/>
      <c r="Q4" s="836" t="s">
        <v>340</v>
      </c>
      <c r="R4" s="844"/>
      <c r="S4" s="845"/>
      <c r="T4" s="346"/>
      <c r="U4" s="346"/>
      <c r="V4" s="346"/>
    </row>
    <row r="5" spans="1:22" s="315" customFormat="1" ht="13.15" customHeight="1">
      <c r="A5" s="320"/>
      <c r="C5" s="315" t="s">
        <v>173</v>
      </c>
      <c r="G5" s="323"/>
      <c r="H5" s="848" t="s">
        <v>341</v>
      </c>
      <c r="I5" s="907" t="s">
        <v>342</v>
      </c>
      <c r="J5" s="908"/>
      <c r="K5" s="848" t="s">
        <v>341</v>
      </c>
      <c r="L5" s="907" t="s">
        <v>342</v>
      </c>
      <c r="M5" s="908"/>
      <c r="N5" s="848" t="s">
        <v>341</v>
      </c>
      <c r="O5" s="907" t="s">
        <v>342</v>
      </c>
      <c r="P5" s="908"/>
      <c r="Q5" s="848" t="s">
        <v>341</v>
      </c>
      <c r="R5" s="907" t="s">
        <v>342</v>
      </c>
      <c r="S5" s="908"/>
      <c r="T5" s="346"/>
      <c r="U5" s="346"/>
      <c r="V5" s="346"/>
    </row>
    <row r="6" spans="1:22" s="315" customFormat="1">
      <c r="A6" s="354"/>
      <c r="B6" s="319"/>
      <c r="C6" s="315" t="s">
        <v>177</v>
      </c>
      <c r="D6" s="319"/>
      <c r="E6" s="319"/>
      <c r="F6" s="319"/>
      <c r="G6" s="399"/>
      <c r="H6" s="893"/>
      <c r="I6" s="848" t="s">
        <v>45</v>
      </c>
      <c r="J6" s="848" t="s">
        <v>343</v>
      </c>
      <c r="K6" s="893"/>
      <c r="L6" s="848" t="s">
        <v>45</v>
      </c>
      <c r="M6" s="848" t="s">
        <v>343</v>
      </c>
      <c r="N6" s="893"/>
      <c r="O6" s="848" t="s">
        <v>45</v>
      </c>
      <c r="P6" s="848" t="s">
        <v>343</v>
      </c>
      <c r="Q6" s="893"/>
      <c r="R6" s="848" t="s">
        <v>45</v>
      </c>
      <c r="S6" s="848" t="s">
        <v>343</v>
      </c>
      <c r="T6" s="346"/>
      <c r="U6" s="346"/>
      <c r="V6" s="346"/>
    </row>
    <row r="7" spans="1:22" s="315" customFormat="1" ht="1.9" customHeight="1">
      <c r="A7" s="354"/>
      <c r="B7" s="319"/>
      <c r="C7" s="319"/>
      <c r="D7" s="319"/>
      <c r="E7" s="319"/>
      <c r="F7" s="319"/>
      <c r="G7" s="399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346"/>
      <c r="U7" s="346"/>
      <c r="V7" s="346"/>
    </row>
    <row r="8" spans="1:22" s="315" customFormat="1">
      <c r="A8" s="320"/>
      <c r="G8" s="323"/>
      <c r="H8" s="836" t="s">
        <v>45</v>
      </c>
      <c r="I8" s="845"/>
      <c r="J8" s="358" t="s">
        <v>8</v>
      </c>
      <c r="K8" s="836" t="s">
        <v>45</v>
      </c>
      <c r="L8" s="845"/>
      <c r="M8" s="358" t="s">
        <v>8</v>
      </c>
      <c r="N8" s="836" t="s">
        <v>45</v>
      </c>
      <c r="O8" s="845"/>
      <c r="P8" s="358" t="s">
        <v>8</v>
      </c>
      <c r="Q8" s="836" t="s">
        <v>45</v>
      </c>
      <c r="R8" s="845"/>
      <c r="S8" s="358" t="s">
        <v>8</v>
      </c>
      <c r="T8" s="346"/>
      <c r="U8" s="346"/>
      <c r="V8" s="346"/>
    </row>
    <row r="9" spans="1:22" s="315" customFormat="1">
      <c r="A9" s="332"/>
      <c r="B9" s="334"/>
      <c r="C9" s="334"/>
      <c r="D9" s="334"/>
      <c r="E9" s="334"/>
      <c r="F9" s="334"/>
      <c r="G9" s="335"/>
      <c r="H9" s="386">
        <v>1</v>
      </c>
      <c r="I9" s="386">
        <v>2</v>
      </c>
      <c r="J9" s="386">
        <v>3</v>
      </c>
      <c r="K9" s="386">
        <v>4</v>
      </c>
      <c r="L9" s="443">
        <v>5</v>
      </c>
      <c r="M9" s="386">
        <v>6</v>
      </c>
      <c r="N9" s="386">
        <v>7</v>
      </c>
      <c r="O9" s="443">
        <v>8</v>
      </c>
      <c r="P9" s="386">
        <v>9</v>
      </c>
      <c r="Q9" s="386">
        <v>10</v>
      </c>
      <c r="R9" s="443">
        <v>11</v>
      </c>
      <c r="S9" s="386">
        <v>12</v>
      </c>
      <c r="T9" s="346"/>
      <c r="U9" s="346"/>
      <c r="V9" s="346"/>
    </row>
    <row r="10" spans="1:22" s="315" customFormat="1" ht="8.4499999999999993" customHeight="1">
      <c r="A10" s="321"/>
      <c r="B10" s="321"/>
      <c r="C10" s="321"/>
      <c r="D10" s="321"/>
      <c r="E10" s="321"/>
      <c r="F10" s="321"/>
      <c r="G10" s="321"/>
      <c r="H10" s="398"/>
      <c r="I10" s="398"/>
      <c r="J10" s="398"/>
      <c r="K10" s="398"/>
      <c r="L10" s="319"/>
      <c r="M10" s="398"/>
      <c r="N10" s="398"/>
      <c r="O10" s="319"/>
      <c r="P10" s="398"/>
      <c r="Q10" s="398"/>
      <c r="R10" s="319"/>
      <c r="S10" s="398"/>
      <c r="T10" s="346"/>
      <c r="U10" s="346"/>
      <c r="V10" s="346"/>
    </row>
    <row r="11" spans="1:22" s="315" customFormat="1">
      <c r="A11" s="339" t="s">
        <v>179</v>
      </c>
      <c r="B11" s="339"/>
      <c r="C11" s="339"/>
      <c r="D11" s="339"/>
      <c r="E11" s="339"/>
      <c r="F11" s="339"/>
      <c r="G11" s="339"/>
      <c r="H11" s="340"/>
      <c r="I11" s="340"/>
      <c r="J11" s="341"/>
      <c r="K11" s="340"/>
      <c r="L11" s="340"/>
      <c r="M11" s="341"/>
      <c r="N11" s="481"/>
      <c r="O11" s="481"/>
      <c r="P11" s="482"/>
      <c r="Q11" s="481"/>
      <c r="R11" s="481"/>
      <c r="S11" s="482"/>
      <c r="T11" s="346"/>
      <c r="U11" s="346"/>
      <c r="V11" s="346"/>
    </row>
    <row r="12" spans="1:22" s="315" customFormat="1" ht="4.1500000000000004" customHeight="1">
      <c r="A12" s="339"/>
      <c r="B12" s="339"/>
      <c r="C12" s="339"/>
      <c r="D12" s="339"/>
      <c r="E12" s="339"/>
      <c r="F12" s="339"/>
      <c r="G12" s="339"/>
      <c r="H12" s="340"/>
      <c r="I12" s="340"/>
      <c r="J12" s="341"/>
      <c r="K12" s="340"/>
      <c r="L12" s="340"/>
      <c r="M12" s="341"/>
      <c r="N12" s="481"/>
      <c r="O12" s="481"/>
      <c r="P12" s="482"/>
      <c r="Q12" s="481"/>
      <c r="R12" s="481"/>
      <c r="S12" s="482"/>
      <c r="T12" s="346"/>
      <c r="U12" s="346"/>
      <c r="V12" s="346"/>
    </row>
    <row r="13" spans="1:22" s="315" customFormat="1" ht="13.15" customHeight="1">
      <c r="A13" s="339" t="s">
        <v>67</v>
      </c>
      <c r="B13" s="339"/>
      <c r="C13" s="339"/>
      <c r="D13" s="339" t="s">
        <v>135</v>
      </c>
      <c r="E13" s="339"/>
      <c r="F13" s="339"/>
      <c r="G13" s="339"/>
      <c r="H13" s="340">
        <v>1660.59</v>
      </c>
      <c r="I13" s="340">
        <v>964.93</v>
      </c>
      <c r="J13" s="341">
        <v>58.11</v>
      </c>
      <c r="K13" s="340">
        <v>294.66000000000003</v>
      </c>
      <c r="L13" s="340">
        <v>131.93</v>
      </c>
      <c r="M13" s="341">
        <v>44.77</v>
      </c>
      <c r="N13" s="340">
        <v>617.24</v>
      </c>
      <c r="O13" s="340">
        <v>425.14</v>
      </c>
      <c r="P13" s="341">
        <v>68.88</v>
      </c>
      <c r="Q13" s="340">
        <v>748.69</v>
      </c>
      <c r="R13" s="340">
        <v>407.86</v>
      </c>
      <c r="S13" s="341">
        <v>54.48</v>
      </c>
      <c r="T13" s="346"/>
      <c r="U13" s="346"/>
      <c r="V13" s="346"/>
    </row>
    <row r="14" spans="1:22" s="315" customFormat="1" ht="13.15" customHeight="1">
      <c r="A14" s="339" t="s">
        <v>69</v>
      </c>
      <c r="B14" s="339"/>
      <c r="C14" s="339"/>
      <c r="D14" s="339" t="s">
        <v>136</v>
      </c>
      <c r="E14" s="339"/>
      <c r="F14" s="339"/>
      <c r="G14" s="339"/>
      <c r="H14" s="340">
        <v>293.44</v>
      </c>
      <c r="I14" s="340">
        <v>93.28</v>
      </c>
      <c r="J14" s="341">
        <v>31.79</v>
      </c>
      <c r="K14" s="340">
        <v>105.46</v>
      </c>
      <c r="L14" s="340">
        <v>22.81</v>
      </c>
      <c r="M14" s="341">
        <v>21.63</v>
      </c>
      <c r="N14" s="340">
        <v>167.89</v>
      </c>
      <c r="O14" s="340">
        <v>53.49</v>
      </c>
      <c r="P14" s="341">
        <v>31.86</v>
      </c>
      <c r="Q14" s="340">
        <v>20.09</v>
      </c>
      <c r="R14" s="340">
        <v>16.98</v>
      </c>
      <c r="S14" s="341">
        <v>84.52</v>
      </c>
      <c r="T14" s="346"/>
      <c r="U14" s="346"/>
      <c r="V14" s="346"/>
    </row>
    <row r="15" spans="1:22" s="315" customFormat="1" ht="4.1500000000000004" customHeight="1">
      <c r="A15" s="339"/>
      <c r="B15" s="339"/>
      <c r="C15" s="339"/>
      <c r="D15" s="339"/>
      <c r="E15" s="339"/>
      <c r="F15" s="339"/>
      <c r="G15" s="339"/>
      <c r="H15" s="340"/>
      <c r="I15" s="340"/>
      <c r="J15" s="341"/>
      <c r="K15" s="340"/>
      <c r="L15" s="340"/>
      <c r="M15" s="341"/>
      <c r="N15" s="340"/>
      <c r="O15" s="340"/>
      <c r="P15" s="341"/>
      <c r="Q15" s="340"/>
      <c r="R15" s="340"/>
      <c r="S15" s="341"/>
      <c r="T15" s="346"/>
      <c r="U15" s="346"/>
      <c r="V15" s="346"/>
    </row>
    <row r="16" spans="1:22" s="315" customFormat="1" ht="13.15" customHeight="1">
      <c r="A16" s="339" t="s">
        <v>71</v>
      </c>
      <c r="B16" s="339"/>
      <c r="C16" s="339"/>
      <c r="D16" s="339" t="s">
        <v>72</v>
      </c>
      <c r="E16" s="339"/>
      <c r="F16" s="339"/>
      <c r="G16" s="339"/>
      <c r="H16" s="340">
        <v>356782.1</v>
      </c>
      <c r="I16" s="340">
        <v>62058.38</v>
      </c>
      <c r="J16" s="341">
        <v>17.39</v>
      </c>
      <c r="K16" s="340">
        <v>200378.45</v>
      </c>
      <c r="L16" s="340">
        <v>26033.37</v>
      </c>
      <c r="M16" s="341">
        <v>12.99</v>
      </c>
      <c r="N16" s="340">
        <v>110261.34</v>
      </c>
      <c r="O16" s="340">
        <v>22943.32</v>
      </c>
      <c r="P16" s="341">
        <v>20.81</v>
      </c>
      <c r="Q16" s="340">
        <v>46142.31</v>
      </c>
      <c r="R16" s="340">
        <v>13081.69</v>
      </c>
      <c r="S16" s="341">
        <v>28.35</v>
      </c>
      <c r="T16" s="346"/>
      <c r="U16" s="346"/>
      <c r="V16" s="346"/>
    </row>
    <row r="17" spans="1:22" s="315" customFormat="1" ht="13.15" customHeight="1">
      <c r="A17" s="339"/>
      <c r="B17" s="339" t="s">
        <v>73</v>
      </c>
      <c r="C17" s="339"/>
      <c r="D17" s="339"/>
      <c r="E17" s="339" t="s">
        <v>180</v>
      </c>
      <c r="F17" s="339"/>
      <c r="G17" s="339"/>
      <c r="H17" s="340">
        <v>2935.66</v>
      </c>
      <c r="I17" s="340">
        <v>1407.41</v>
      </c>
      <c r="J17" s="341">
        <v>47.94</v>
      </c>
      <c r="K17" s="340">
        <v>1578.01</v>
      </c>
      <c r="L17" s="340">
        <v>815.48</v>
      </c>
      <c r="M17" s="341">
        <v>51.68</v>
      </c>
      <c r="N17" s="340">
        <v>1155.6500000000001</v>
      </c>
      <c r="O17" s="340">
        <v>450.64</v>
      </c>
      <c r="P17" s="341">
        <v>38.99</v>
      </c>
      <c r="Q17" s="340">
        <v>202</v>
      </c>
      <c r="R17" s="340">
        <v>141.29</v>
      </c>
      <c r="S17" s="341">
        <v>69.95</v>
      </c>
      <c r="T17" s="346"/>
      <c r="U17" s="346"/>
      <c r="V17" s="346"/>
    </row>
    <row r="18" spans="1:22" s="315" customFormat="1" ht="13.15" customHeight="1">
      <c r="A18" s="339"/>
      <c r="B18" s="339" t="s">
        <v>75</v>
      </c>
      <c r="C18" s="339"/>
      <c r="D18" s="339"/>
      <c r="E18" s="339" t="s">
        <v>181</v>
      </c>
      <c r="F18" s="339"/>
      <c r="G18" s="339"/>
      <c r="H18" s="340">
        <v>1427.26</v>
      </c>
      <c r="I18" s="340">
        <v>823.68</v>
      </c>
      <c r="J18" s="341">
        <v>57.71</v>
      </c>
      <c r="K18" s="340">
        <v>554.70000000000005</v>
      </c>
      <c r="L18" s="340">
        <v>304.27</v>
      </c>
      <c r="M18" s="341">
        <v>54.85</v>
      </c>
      <c r="N18" s="340">
        <v>695.23</v>
      </c>
      <c r="O18" s="340">
        <v>412.08</v>
      </c>
      <c r="P18" s="341">
        <v>59.27</v>
      </c>
      <c r="Q18" s="340">
        <v>177.33</v>
      </c>
      <c r="R18" s="340">
        <v>107.33</v>
      </c>
      <c r="S18" s="341">
        <v>60.53</v>
      </c>
      <c r="T18" s="346"/>
      <c r="U18" s="346"/>
      <c r="V18" s="346"/>
    </row>
    <row r="19" spans="1:22" s="315" customFormat="1" ht="13.15" customHeight="1">
      <c r="A19" s="339"/>
      <c r="B19" s="339" t="s">
        <v>78</v>
      </c>
      <c r="C19" s="339"/>
      <c r="D19" s="339"/>
      <c r="E19" s="339" t="s">
        <v>79</v>
      </c>
      <c r="F19" s="339"/>
      <c r="G19" s="339"/>
      <c r="H19" s="340">
        <v>2302.9499999999998</v>
      </c>
      <c r="I19" s="340">
        <v>534.67999999999995</v>
      </c>
      <c r="J19" s="341">
        <v>23.22</v>
      </c>
      <c r="K19" s="340">
        <v>1082.8800000000001</v>
      </c>
      <c r="L19" s="340">
        <v>137.59</v>
      </c>
      <c r="M19" s="341">
        <v>12.71</v>
      </c>
      <c r="N19" s="340">
        <v>1111.98</v>
      </c>
      <c r="O19" s="340">
        <v>311.62</v>
      </c>
      <c r="P19" s="341">
        <v>28.02</v>
      </c>
      <c r="Q19" s="340">
        <v>108.09</v>
      </c>
      <c r="R19" s="340">
        <v>85.47</v>
      </c>
      <c r="S19" s="341">
        <v>79.069999999999993</v>
      </c>
      <c r="T19" s="346"/>
      <c r="U19" s="346"/>
      <c r="V19" s="346"/>
    </row>
    <row r="20" spans="1:22" s="315" customFormat="1" ht="13.15" customHeight="1">
      <c r="A20" s="339"/>
      <c r="B20" s="339" t="s">
        <v>80</v>
      </c>
      <c r="C20" s="339"/>
      <c r="D20" s="339"/>
      <c r="E20" s="339" t="s">
        <v>81</v>
      </c>
      <c r="F20" s="339"/>
      <c r="G20" s="339"/>
      <c r="H20" s="340">
        <v>424.46</v>
      </c>
      <c r="I20" s="340">
        <v>154.91</v>
      </c>
      <c r="J20" s="341">
        <v>36.5</v>
      </c>
      <c r="K20" s="340">
        <v>206.69</v>
      </c>
      <c r="L20" s="340">
        <v>65.900000000000006</v>
      </c>
      <c r="M20" s="341">
        <v>31.88</v>
      </c>
      <c r="N20" s="340">
        <v>199.32</v>
      </c>
      <c r="O20" s="340">
        <v>70.56</v>
      </c>
      <c r="P20" s="341">
        <v>35.4</v>
      </c>
      <c r="Q20" s="340">
        <v>18.45</v>
      </c>
      <c r="R20" s="340">
        <v>18.45</v>
      </c>
      <c r="S20" s="341">
        <v>100</v>
      </c>
      <c r="T20" s="346"/>
      <c r="U20" s="346"/>
      <c r="V20" s="346"/>
    </row>
    <row r="21" spans="1:22" s="315" customFormat="1" ht="13.15" customHeight="1">
      <c r="A21" s="339"/>
      <c r="B21" s="339" t="s">
        <v>82</v>
      </c>
      <c r="C21" s="339"/>
      <c r="D21" s="339"/>
      <c r="E21" s="339" t="s">
        <v>83</v>
      </c>
      <c r="F21" s="339"/>
      <c r="G21" s="339"/>
      <c r="H21" s="340">
        <v>26047.47</v>
      </c>
      <c r="I21" s="340">
        <v>9907.5</v>
      </c>
      <c r="J21" s="341">
        <v>38.04</v>
      </c>
      <c r="K21" s="340">
        <v>10169.56</v>
      </c>
      <c r="L21" s="340">
        <v>2716.79</v>
      </c>
      <c r="M21" s="341">
        <v>26.71</v>
      </c>
      <c r="N21" s="340">
        <v>9843.9500000000007</v>
      </c>
      <c r="O21" s="340">
        <v>4261.24</v>
      </c>
      <c r="P21" s="341">
        <v>43.29</v>
      </c>
      <c r="Q21" s="340">
        <v>6033.96</v>
      </c>
      <c r="R21" s="340">
        <v>2929.47</v>
      </c>
      <c r="S21" s="341">
        <v>48.55</v>
      </c>
      <c r="T21" s="346"/>
      <c r="U21" s="346"/>
      <c r="V21" s="346"/>
    </row>
    <row r="22" spans="1:22" s="315" customFormat="1" ht="13.15" customHeight="1">
      <c r="A22" s="339"/>
      <c r="B22" s="339" t="s">
        <v>84</v>
      </c>
      <c r="C22" s="339"/>
      <c r="D22" s="339"/>
      <c r="E22" s="339" t="s">
        <v>85</v>
      </c>
      <c r="F22" s="339"/>
      <c r="G22" s="339"/>
      <c r="H22" s="340">
        <v>19878.099999999999</v>
      </c>
      <c r="I22" s="340">
        <v>10228.16</v>
      </c>
      <c r="J22" s="341">
        <v>51.45</v>
      </c>
      <c r="K22" s="340">
        <v>9002.91</v>
      </c>
      <c r="L22" s="340">
        <v>4074.76</v>
      </c>
      <c r="M22" s="341">
        <v>45.26</v>
      </c>
      <c r="N22" s="340">
        <v>7386.39</v>
      </c>
      <c r="O22" s="340">
        <v>4046.31</v>
      </c>
      <c r="P22" s="341">
        <v>54.78</v>
      </c>
      <c r="Q22" s="340">
        <v>3488.8</v>
      </c>
      <c r="R22" s="340">
        <v>2107.09</v>
      </c>
      <c r="S22" s="341">
        <v>60.4</v>
      </c>
      <c r="T22" s="346"/>
      <c r="U22" s="346"/>
      <c r="V22" s="346"/>
    </row>
    <row r="23" spans="1:22" s="315" customFormat="1" ht="13.15" customHeight="1">
      <c r="A23" s="339"/>
      <c r="B23" s="339" t="s">
        <v>86</v>
      </c>
      <c r="C23" s="339"/>
      <c r="D23" s="339"/>
      <c r="E23" s="339" t="s">
        <v>87</v>
      </c>
      <c r="F23" s="339"/>
      <c r="G23" s="339"/>
      <c r="H23" s="340">
        <v>10455.459999999999</v>
      </c>
      <c r="I23" s="340">
        <v>2199.5</v>
      </c>
      <c r="J23" s="341">
        <v>21.04</v>
      </c>
      <c r="K23" s="340">
        <v>4393.2299999999996</v>
      </c>
      <c r="L23" s="340">
        <v>816.75</v>
      </c>
      <c r="M23" s="341">
        <v>18.59</v>
      </c>
      <c r="N23" s="340">
        <v>4494.22</v>
      </c>
      <c r="O23" s="340">
        <v>932.07</v>
      </c>
      <c r="P23" s="341">
        <v>20.74</v>
      </c>
      <c r="Q23" s="340">
        <v>1568.01</v>
      </c>
      <c r="R23" s="340">
        <v>450.68</v>
      </c>
      <c r="S23" s="341">
        <v>28.74</v>
      </c>
      <c r="T23" s="346"/>
      <c r="U23" s="346"/>
      <c r="V23" s="346"/>
    </row>
    <row r="24" spans="1:22" s="315" customFormat="1" ht="13.15" customHeight="1">
      <c r="A24" s="339"/>
      <c r="B24" s="339" t="s">
        <v>88</v>
      </c>
      <c r="C24" s="339"/>
      <c r="D24" s="339"/>
      <c r="E24" s="339" t="s">
        <v>182</v>
      </c>
      <c r="F24" s="339"/>
      <c r="G24" s="339"/>
      <c r="H24" s="340">
        <v>3226.62</v>
      </c>
      <c r="I24" s="340">
        <v>733.49</v>
      </c>
      <c r="J24" s="341">
        <v>22.73</v>
      </c>
      <c r="K24" s="340">
        <v>1550.29</v>
      </c>
      <c r="L24" s="340">
        <v>307.06</v>
      </c>
      <c r="M24" s="341">
        <v>19.809999999999999</v>
      </c>
      <c r="N24" s="340">
        <v>1308.53</v>
      </c>
      <c r="O24" s="340">
        <v>311.32</v>
      </c>
      <c r="P24" s="341">
        <v>23.79</v>
      </c>
      <c r="Q24" s="340">
        <v>367.8</v>
      </c>
      <c r="R24" s="340">
        <v>115.11</v>
      </c>
      <c r="S24" s="341">
        <v>31.3</v>
      </c>
      <c r="T24" s="346"/>
      <c r="U24" s="346"/>
      <c r="V24" s="346"/>
    </row>
    <row r="25" spans="1:22" s="315" customFormat="1" ht="13.15" customHeight="1">
      <c r="A25" s="339"/>
      <c r="B25" s="339" t="s">
        <v>90</v>
      </c>
      <c r="C25" s="339"/>
      <c r="D25" s="339"/>
      <c r="E25" s="339" t="s">
        <v>91</v>
      </c>
      <c r="F25" s="339"/>
      <c r="G25" s="339"/>
      <c r="H25" s="340">
        <v>5262.12</v>
      </c>
      <c r="I25" s="340">
        <v>1027.55</v>
      </c>
      <c r="J25" s="341">
        <v>19.53</v>
      </c>
      <c r="K25" s="340">
        <v>2057.39</v>
      </c>
      <c r="L25" s="340">
        <v>328.93</v>
      </c>
      <c r="M25" s="341">
        <v>15.99</v>
      </c>
      <c r="N25" s="340">
        <v>2540.66</v>
      </c>
      <c r="O25" s="340">
        <v>456.63</v>
      </c>
      <c r="P25" s="341">
        <v>17.97</v>
      </c>
      <c r="Q25" s="340">
        <v>664.07</v>
      </c>
      <c r="R25" s="340">
        <v>241.99</v>
      </c>
      <c r="S25" s="341">
        <v>36.44</v>
      </c>
      <c r="T25" s="346"/>
      <c r="U25" s="346"/>
      <c r="V25" s="346"/>
    </row>
    <row r="26" spans="1:22" s="315" customFormat="1" ht="13.15" customHeight="1">
      <c r="A26" s="339"/>
      <c r="B26" s="339" t="s">
        <v>92</v>
      </c>
      <c r="C26" s="339"/>
      <c r="D26" s="339"/>
      <c r="E26" s="339" t="s">
        <v>93</v>
      </c>
      <c r="F26" s="339"/>
      <c r="G26" s="339"/>
      <c r="H26" s="340">
        <v>9580.16</v>
      </c>
      <c r="I26" s="340">
        <v>1660.94</v>
      </c>
      <c r="J26" s="341">
        <v>17.34</v>
      </c>
      <c r="K26" s="340">
        <v>3700.03</v>
      </c>
      <c r="L26" s="340">
        <v>505.2</v>
      </c>
      <c r="M26" s="341">
        <v>13.65</v>
      </c>
      <c r="N26" s="340">
        <v>4796.7</v>
      </c>
      <c r="O26" s="340">
        <v>811.59</v>
      </c>
      <c r="P26" s="341">
        <v>16.920000000000002</v>
      </c>
      <c r="Q26" s="340">
        <v>1083.43</v>
      </c>
      <c r="R26" s="340">
        <v>344.15</v>
      </c>
      <c r="S26" s="341">
        <v>31.76</v>
      </c>
      <c r="T26" s="346"/>
      <c r="U26" s="346"/>
      <c r="V26" s="346"/>
    </row>
    <row r="27" spans="1:22" s="315" customFormat="1" ht="13.15" customHeight="1">
      <c r="A27" s="339"/>
      <c r="B27" s="339" t="s">
        <v>94</v>
      </c>
      <c r="C27" s="339"/>
      <c r="D27" s="339"/>
      <c r="E27" s="339" t="s">
        <v>95</v>
      </c>
      <c r="F27" s="339"/>
      <c r="G27" s="339"/>
      <c r="H27" s="340">
        <v>65433.07</v>
      </c>
      <c r="I27" s="340">
        <v>7650.86</v>
      </c>
      <c r="J27" s="341">
        <v>11.69</v>
      </c>
      <c r="K27" s="340">
        <v>44211.72</v>
      </c>
      <c r="L27" s="340">
        <v>4259.71</v>
      </c>
      <c r="M27" s="341">
        <v>9.6300000000000008</v>
      </c>
      <c r="N27" s="340">
        <v>16409.53</v>
      </c>
      <c r="O27" s="340">
        <v>2211.86</v>
      </c>
      <c r="P27" s="341">
        <v>13.48</v>
      </c>
      <c r="Q27" s="340">
        <v>4811.82</v>
      </c>
      <c r="R27" s="340">
        <v>1179.29</v>
      </c>
      <c r="S27" s="341">
        <v>24.51</v>
      </c>
      <c r="T27" s="346"/>
      <c r="U27" s="346"/>
      <c r="V27" s="346"/>
    </row>
    <row r="28" spans="1:22" s="315" customFormat="1" ht="13.15" customHeight="1">
      <c r="A28" s="339"/>
      <c r="B28" s="339" t="s">
        <v>96</v>
      </c>
      <c r="C28" s="339"/>
      <c r="D28" s="339"/>
      <c r="E28" s="339" t="s">
        <v>97</v>
      </c>
      <c r="F28" s="339"/>
      <c r="G28" s="339"/>
      <c r="H28" s="340">
        <v>22650.240000000002</v>
      </c>
      <c r="I28" s="340">
        <v>2817.45</v>
      </c>
      <c r="J28" s="341">
        <v>12.44</v>
      </c>
      <c r="K28" s="340">
        <v>12792.78</v>
      </c>
      <c r="L28" s="340">
        <v>902.45</v>
      </c>
      <c r="M28" s="341">
        <v>7.05</v>
      </c>
      <c r="N28" s="340">
        <v>7823.79</v>
      </c>
      <c r="O28" s="340">
        <v>1112.52</v>
      </c>
      <c r="P28" s="341">
        <v>14.22</v>
      </c>
      <c r="Q28" s="340">
        <v>2033.67</v>
      </c>
      <c r="R28" s="340">
        <v>802.48</v>
      </c>
      <c r="S28" s="341">
        <v>39.46</v>
      </c>
      <c r="T28" s="346"/>
      <c r="U28" s="346"/>
      <c r="V28" s="346"/>
    </row>
    <row r="29" spans="1:22" s="315" customFormat="1" ht="13.15" customHeight="1">
      <c r="A29" s="339"/>
      <c r="B29" s="339" t="s">
        <v>98</v>
      </c>
      <c r="C29" s="339"/>
      <c r="D29" s="339"/>
      <c r="E29" s="339" t="s">
        <v>99</v>
      </c>
      <c r="F29" s="339"/>
      <c r="G29" s="339"/>
      <c r="H29" s="340">
        <v>49410.62</v>
      </c>
      <c r="I29" s="340">
        <v>6323.21</v>
      </c>
      <c r="J29" s="341">
        <v>12.8</v>
      </c>
      <c r="K29" s="340">
        <v>24801.13</v>
      </c>
      <c r="L29" s="340">
        <v>2157.1</v>
      </c>
      <c r="M29" s="341">
        <v>8.6999999999999993</v>
      </c>
      <c r="N29" s="340">
        <v>20218.62</v>
      </c>
      <c r="O29" s="340">
        <v>2972.9</v>
      </c>
      <c r="P29" s="341">
        <v>14.7</v>
      </c>
      <c r="Q29" s="340">
        <v>4390.87</v>
      </c>
      <c r="R29" s="340">
        <v>1193.21</v>
      </c>
      <c r="S29" s="341">
        <v>27.17</v>
      </c>
      <c r="T29" s="346"/>
      <c r="U29" s="346"/>
      <c r="V29" s="346"/>
    </row>
    <row r="30" spans="1:22" s="315" customFormat="1" ht="13.15" customHeight="1">
      <c r="A30" s="339"/>
      <c r="B30" s="339" t="s">
        <v>100</v>
      </c>
      <c r="C30" s="339"/>
      <c r="D30" s="339"/>
      <c r="E30" s="339" t="s">
        <v>101</v>
      </c>
      <c r="F30" s="339"/>
      <c r="G30" s="339"/>
      <c r="H30" s="340">
        <v>112206.31</v>
      </c>
      <c r="I30" s="340">
        <v>12538.31</v>
      </c>
      <c r="J30" s="341">
        <v>11.17</v>
      </c>
      <c r="K30" s="340">
        <v>70939.17</v>
      </c>
      <c r="L30" s="340">
        <v>6678.5</v>
      </c>
      <c r="M30" s="341">
        <v>9.41</v>
      </c>
      <c r="N30" s="340">
        <v>22279.9</v>
      </c>
      <c r="O30" s="340">
        <v>2941.59</v>
      </c>
      <c r="P30" s="341">
        <v>13.2</v>
      </c>
      <c r="Q30" s="340">
        <v>18987.240000000002</v>
      </c>
      <c r="R30" s="340">
        <v>2918.22</v>
      </c>
      <c r="S30" s="341">
        <v>15.37</v>
      </c>
      <c r="T30" s="346"/>
      <c r="U30" s="346"/>
      <c r="V30" s="346"/>
    </row>
    <row r="31" spans="1:22" s="315" customFormat="1" ht="13.15" customHeight="1">
      <c r="A31" s="339"/>
      <c r="B31" s="339" t="s">
        <v>102</v>
      </c>
      <c r="C31" s="339"/>
      <c r="D31" s="339"/>
      <c r="E31" s="339" t="s">
        <v>103</v>
      </c>
      <c r="F31" s="339"/>
      <c r="G31" s="339"/>
      <c r="H31" s="340">
        <v>15105.87</v>
      </c>
      <c r="I31" s="340">
        <v>2020.58</v>
      </c>
      <c r="J31" s="341">
        <v>13.38</v>
      </c>
      <c r="K31" s="340">
        <v>7278.6</v>
      </c>
      <c r="L31" s="340">
        <v>885.63</v>
      </c>
      <c r="M31" s="341">
        <v>12.17</v>
      </c>
      <c r="N31" s="340">
        <v>6407.17</v>
      </c>
      <c r="O31" s="340">
        <v>888.63</v>
      </c>
      <c r="P31" s="341">
        <v>13.87</v>
      </c>
      <c r="Q31" s="340">
        <v>1420.1</v>
      </c>
      <c r="R31" s="340">
        <v>246.32</v>
      </c>
      <c r="S31" s="341">
        <v>17.350000000000001</v>
      </c>
      <c r="T31" s="346"/>
      <c r="U31" s="346"/>
      <c r="V31" s="346"/>
    </row>
    <row r="32" spans="1:22" s="315" customFormat="1" ht="13.15" customHeight="1">
      <c r="A32" s="339"/>
      <c r="B32" s="339"/>
      <c r="C32" s="339" t="s">
        <v>104</v>
      </c>
      <c r="D32" s="339"/>
      <c r="E32" s="339"/>
      <c r="F32" s="339" t="s">
        <v>105</v>
      </c>
      <c r="G32" s="339"/>
      <c r="H32" s="340">
        <v>9978.7000000000007</v>
      </c>
      <c r="I32" s="340">
        <v>1298.1099999999999</v>
      </c>
      <c r="J32" s="341">
        <v>13.01</v>
      </c>
      <c r="K32" s="340">
        <v>6259.04</v>
      </c>
      <c r="L32" s="340">
        <v>784.54</v>
      </c>
      <c r="M32" s="341">
        <v>12.53</v>
      </c>
      <c r="N32" s="340">
        <v>2548.56</v>
      </c>
      <c r="O32" s="340">
        <v>298.94</v>
      </c>
      <c r="P32" s="341">
        <v>11.73</v>
      </c>
      <c r="Q32" s="340">
        <v>1171.0999999999999</v>
      </c>
      <c r="R32" s="340">
        <v>214.63</v>
      </c>
      <c r="S32" s="341">
        <v>18.329999999999998</v>
      </c>
      <c r="T32" s="346"/>
      <c r="U32" s="346"/>
      <c r="V32" s="346"/>
    </row>
    <row r="33" spans="1:22" s="315" customFormat="1" ht="13.15" customHeight="1">
      <c r="A33" s="339"/>
      <c r="B33" s="339" t="s">
        <v>106</v>
      </c>
      <c r="C33" s="339"/>
      <c r="D33" s="339"/>
      <c r="E33" s="339" t="s">
        <v>183</v>
      </c>
      <c r="F33" s="339"/>
      <c r="G33" s="339"/>
      <c r="H33" s="340">
        <v>10435.73</v>
      </c>
      <c r="I33" s="340">
        <v>2030.15</v>
      </c>
      <c r="J33" s="341">
        <v>19.45</v>
      </c>
      <c r="K33" s="340">
        <v>6059.36</v>
      </c>
      <c r="L33" s="340">
        <v>1077.25</v>
      </c>
      <c r="M33" s="341">
        <v>17.78</v>
      </c>
      <c r="N33" s="340">
        <v>3589.7</v>
      </c>
      <c r="O33" s="340">
        <v>751.76</v>
      </c>
      <c r="P33" s="341">
        <v>20.94</v>
      </c>
      <c r="Q33" s="340">
        <v>786.67</v>
      </c>
      <c r="R33" s="340">
        <v>201.14</v>
      </c>
      <c r="S33" s="341">
        <v>25.57</v>
      </c>
      <c r="T33" s="346"/>
      <c r="U33" s="346"/>
      <c r="V33" s="346"/>
    </row>
    <row r="34" spans="1:22" s="315" customFormat="1" ht="4.1500000000000004" customHeight="1">
      <c r="A34" s="339"/>
      <c r="B34" s="339"/>
      <c r="C34" s="339"/>
      <c r="D34" s="339"/>
      <c r="E34" s="339"/>
      <c r="F34" s="339"/>
      <c r="G34" s="339"/>
      <c r="H34" s="340"/>
      <c r="I34" s="340"/>
      <c r="J34" s="341"/>
      <c r="K34" s="340"/>
      <c r="L34" s="340"/>
      <c r="M34" s="341"/>
      <c r="N34" s="340"/>
      <c r="O34" s="340"/>
      <c r="P34" s="341"/>
      <c r="Q34" s="340"/>
      <c r="R34" s="340"/>
      <c r="S34" s="341"/>
      <c r="T34" s="346"/>
      <c r="U34" s="346"/>
      <c r="V34" s="346"/>
    </row>
    <row r="35" spans="1:22" s="315" customFormat="1" ht="13.15" customHeight="1">
      <c r="A35" s="339" t="s">
        <v>108</v>
      </c>
      <c r="B35" s="339"/>
      <c r="C35" s="339"/>
      <c r="D35" s="339" t="s">
        <v>184</v>
      </c>
      <c r="E35" s="339"/>
      <c r="F35" s="339"/>
      <c r="G35" s="339"/>
      <c r="H35" s="340">
        <v>1137.1199999999999</v>
      </c>
      <c r="I35" s="340">
        <v>302.22000000000003</v>
      </c>
      <c r="J35" s="341">
        <v>26.58</v>
      </c>
      <c r="K35" s="340">
        <v>658.8</v>
      </c>
      <c r="L35" s="340">
        <v>173.66</v>
      </c>
      <c r="M35" s="341">
        <v>26.36</v>
      </c>
      <c r="N35" s="340">
        <v>284.31</v>
      </c>
      <c r="O35" s="340">
        <v>62.88</v>
      </c>
      <c r="P35" s="341">
        <v>22.12</v>
      </c>
      <c r="Q35" s="340">
        <v>194.01</v>
      </c>
      <c r="R35" s="340">
        <v>65.680000000000007</v>
      </c>
      <c r="S35" s="341">
        <v>33.85</v>
      </c>
      <c r="T35" s="346"/>
      <c r="U35" s="346"/>
      <c r="V35" s="346"/>
    </row>
    <row r="36" spans="1:22" s="315" customFormat="1" ht="13.15" customHeight="1">
      <c r="A36" s="339" t="s">
        <v>110</v>
      </c>
      <c r="B36" s="339"/>
      <c r="C36" s="339"/>
      <c r="D36" s="339" t="s">
        <v>111</v>
      </c>
      <c r="E36" s="339"/>
      <c r="F36" s="339"/>
      <c r="G36" s="339"/>
      <c r="H36" s="340">
        <v>1579.43</v>
      </c>
      <c r="I36" s="340">
        <v>376.99</v>
      </c>
      <c r="J36" s="341">
        <v>23.87</v>
      </c>
      <c r="K36" s="340">
        <v>947.1</v>
      </c>
      <c r="L36" s="340">
        <v>192.88</v>
      </c>
      <c r="M36" s="341">
        <v>20.37</v>
      </c>
      <c r="N36" s="340">
        <v>542.91999999999996</v>
      </c>
      <c r="O36" s="340">
        <v>151.16999999999999</v>
      </c>
      <c r="P36" s="341">
        <v>27.84</v>
      </c>
      <c r="Q36" s="340">
        <v>89.41</v>
      </c>
      <c r="R36" s="340">
        <v>32.94</v>
      </c>
      <c r="S36" s="341">
        <v>36.840000000000003</v>
      </c>
      <c r="T36" s="346"/>
      <c r="U36" s="346"/>
      <c r="V36" s="346"/>
    </row>
    <row r="37" spans="1:22" s="315" customFormat="1" ht="13.15" customHeight="1">
      <c r="A37" s="339" t="s">
        <v>112</v>
      </c>
      <c r="B37" s="339"/>
      <c r="C37" s="339"/>
      <c r="D37" s="339" t="s">
        <v>113</v>
      </c>
      <c r="E37" s="339"/>
      <c r="F37" s="339"/>
      <c r="G37" s="339"/>
      <c r="H37" s="340">
        <v>27154.11</v>
      </c>
      <c r="I37" s="340">
        <v>5587.44</v>
      </c>
      <c r="J37" s="341">
        <v>20.58</v>
      </c>
      <c r="K37" s="340">
        <v>13202.9</v>
      </c>
      <c r="L37" s="340">
        <v>1725.51</v>
      </c>
      <c r="M37" s="341">
        <v>13.07</v>
      </c>
      <c r="N37" s="340">
        <v>12405.93</v>
      </c>
      <c r="O37" s="340">
        <v>3267.65</v>
      </c>
      <c r="P37" s="341">
        <v>26.34</v>
      </c>
      <c r="Q37" s="340">
        <v>1545.28</v>
      </c>
      <c r="R37" s="340">
        <v>594.28</v>
      </c>
      <c r="S37" s="341">
        <v>38.46</v>
      </c>
      <c r="T37" s="346"/>
      <c r="U37" s="346"/>
      <c r="V37" s="346"/>
    </row>
    <row r="38" spans="1:22" s="315" customFormat="1" ht="13.15" customHeight="1">
      <c r="A38" s="339"/>
      <c r="B38" s="339" t="s">
        <v>185</v>
      </c>
      <c r="C38" s="339"/>
      <c r="D38" s="339"/>
      <c r="E38" s="339" t="s">
        <v>186</v>
      </c>
      <c r="F38" s="339"/>
      <c r="G38" s="339"/>
      <c r="H38" s="340">
        <v>18875.18</v>
      </c>
      <c r="I38" s="340">
        <v>3635.95</v>
      </c>
      <c r="J38" s="341">
        <v>19.260000000000002</v>
      </c>
      <c r="K38" s="340">
        <v>9423.2800000000007</v>
      </c>
      <c r="L38" s="340">
        <v>1247.19</v>
      </c>
      <c r="M38" s="341">
        <v>13.24</v>
      </c>
      <c r="N38" s="340">
        <v>8221.8700000000008</v>
      </c>
      <c r="O38" s="340">
        <v>1912.17</v>
      </c>
      <c r="P38" s="341">
        <v>23.26</v>
      </c>
      <c r="Q38" s="340">
        <v>1230.03</v>
      </c>
      <c r="R38" s="340">
        <v>476.59</v>
      </c>
      <c r="S38" s="341">
        <v>38.75</v>
      </c>
      <c r="T38" s="346"/>
      <c r="U38" s="346"/>
      <c r="V38" s="346"/>
    </row>
    <row r="39" spans="1:22" s="315" customFormat="1" ht="13.15" customHeight="1">
      <c r="A39" s="339" t="s">
        <v>114</v>
      </c>
      <c r="B39" s="339"/>
      <c r="C39" s="339"/>
      <c r="D39" s="339" t="s">
        <v>115</v>
      </c>
      <c r="E39" s="339"/>
      <c r="F39" s="339"/>
      <c r="G39" s="339"/>
      <c r="H39" s="340">
        <v>1616.37</v>
      </c>
      <c r="I39" s="340">
        <v>305.39999999999998</v>
      </c>
      <c r="J39" s="341">
        <v>18.89</v>
      </c>
      <c r="K39" s="340">
        <v>868.13</v>
      </c>
      <c r="L39" s="340">
        <v>123.96</v>
      </c>
      <c r="M39" s="341">
        <v>14.28</v>
      </c>
      <c r="N39" s="340">
        <v>320.31</v>
      </c>
      <c r="O39" s="340">
        <v>67.010000000000005</v>
      </c>
      <c r="P39" s="341">
        <v>20.92</v>
      </c>
      <c r="Q39" s="340">
        <v>427.93</v>
      </c>
      <c r="R39" s="340">
        <v>114.43</v>
      </c>
      <c r="S39" s="341">
        <v>26.74</v>
      </c>
      <c r="T39" s="346"/>
      <c r="U39" s="346"/>
      <c r="V39" s="346"/>
    </row>
    <row r="40" spans="1:22" s="315" customFormat="1" ht="13.15" customHeight="1">
      <c r="A40" s="339" t="s">
        <v>116</v>
      </c>
      <c r="B40" s="339"/>
      <c r="C40" s="339"/>
      <c r="D40" s="339" t="s">
        <v>117</v>
      </c>
      <c r="E40" s="339"/>
      <c r="F40" s="339"/>
      <c r="G40" s="339"/>
      <c r="H40" s="340">
        <v>54827.53</v>
      </c>
      <c r="I40" s="340">
        <v>15036.54</v>
      </c>
      <c r="J40" s="341">
        <v>27.43</v>
      </c>
      <c r="K40" s="340">
        <v>32692.9</v>
      </c>
      <c r="L40" s="340">
        <v>8113.14</v>
      </c>
      <c r="M40" s="341">
        <v>24.82</v>
      </c>
      <c r="N40" s="340">
        <v>18194.37</v>
      </c>
      <c r="O40" s="340">
        <v>5177.33</v>
      </c>
      <c r="P40" s="341">
        <v>28.46</v>
      </c>
      <c r="Q40" s="340">
        <v>3940.26</v>
      </c>
      <c r="R40" s="340">
        <v>1746.07</v>
      </c>
      <c r="S40" s="341">
        <v>44.31</v>
      </c>
      <c r="T40" s="346"/>
      <c r="U40" s="346"/>
      <c r="V40" s="346"/>
    </row>
    <row r="41" spans="1:22" s="315" customFormat="1" ht="13.15" customHeight="1">
      <c r="A41" s="339"/>
      <c r="B41" s="339" t="s">
        <v>118</v>
      </c>
      <c r="C41" s="339"/>
      <c r="D41" s="339"/>
      <c r="E41" s="339" t="s">
        <v>119</v>
      </c>
      <c r="F41" s="339"/>
      <c r="G41" s="339"/>
      <c r="H41" s="340">
        <v>27623.68</v>
      </c>
      <c r="I41" s="340">
        <v>5988.66</v>
      </c>
      <c r="J41" s="341">
        <v>21.68</v>
      </c>
      <c r="K41" s="340">
        <v>14868.17</v>
      </c>
      <c r="L41" s="340">
        <v>3188.68</v>
      </c>
      <c r="M41" s="341">
        <v>21.45</v>
      </c>
      <c r="N41" s="340">
        <v>11704.01</v>
      </c>
      <c r="O41" s="340">
        <v>2374.6799999999998</v>
      </c>
      <c r="P41" s="341">
        <v>20.29</v>
      </c>
      <c r="Q41" s="340">
        <v>1051.5</v>
      </c>
      <c r="R41" s="340">
        <v>425.3</v>
      </c>
      <c r="S41" s="341">
        <v>40.450000000000003</v>
      </c>
      <c r="T41" s="346"/>
      <c r="U41" s="346"/>
      <c r="V41" s="346"/>
    </row>
    <row r="42" spans="1:22" s="315" customFormat="1" ht="13.15" customHeight="1">
      <c r="A42" s="339"/>
      <c r="B42" s="339" t="s">
        <v>120</v>
      </c>
      <c r="C42" s="339"/>
      <c r="D42" s="339"/>
      <c r="E42" s="339" t="s">
        <v>121</v>
      </c>
      <c r="F42" s="339"/>
      <c r="G42" s="339"/>
      <c r="H42" s="340">
        <v>24603.94</v>
      </c>
      <c r="I42" s="340">
        <v>8429.6299999999992</v>
      </c>
      <c r="J42" s="341">
        <v>34.26</v>
      </c>
      <c r="K42" s="340">
        <v>16704.8</v>
      </c>
      <c r="L42" s="340">
        <v>4670.0200000000004</v>
      </c>
      <c r="M42" s="341">
        <v>27.96</v>
      </c>
      <c r="N42" s="340">
        <v>5190.99</v>
      </c>
      <c r="O42" s="340">
        <v>2533.21</v>
      </c>
      <c r="P42" s="341">
        <v>48.8</v>
      </c>
      <c r="Q42" s="340">
        <v>2708.15</v>
      </c>
      <c r="R42" s="340">
        <v>1226.4000000000001</v>
      </c>
      <c r="S42" s="341">
        <v>45.29</v>
      </c>
      <c r="T42" s="346"/>
      <c r="U42" s="346"/>
      <c r="V42" s="346"/>
    </row>
    <row r="43" spans="1:22" s="315" customFormat="1" ht="13.15" customHeight="1">
      <c r="A43" s="339"/>
      <c r="B43" s="339"/>
      <c r="C43" s="339" t="s">
        <v>122</v>
      </c>
      <c r="D43" s="339"/>
      <c r="E43" s="339"/>
      <c r="F43" s="339" t="s">
        <v>123</v>
      </c>
      <c r="G43" s="339"/>
      <c r="H43" s="340">
        <v>4257.38</v>
      </c>
      <c r="I43" s="340">
        <v>1421.65</v>
      </c>
      <c r="J43" s="341">
        <v>33.39</v>
      </c>
      <c r="K43" s="340">
        <v>2577.39</v>
      </c>
      <c r="L43" s="340">
        <v>687.24</v>
      </c>
      <c r="M43" s="341">
        <v>26.66</v>
      </c>
      <c r="N43" s="340">
        <v>1005.8</v>
      </c>
      <c r="O43" s="340">
        <v>434</v>
      </c>
      <c r="P43" s="341">
        <v>43.15</v>
      </c>
      <c r="Q43" s="340">
        <v>674.19</v>
      </c>
      <c r="R43" s="340">
        <v>300.41000000000003</v>
      </c>
      <c r="S43" s="341">
        <v>44.56</v>
      </c>
      <c r="T43" s="346"/>
      <c r="U43" s="346"/>
      <c r="V43" s="346"/>
    </row>
    <row r="44" spans="1:22" s="315" customFormat="1" ht="13.15" customHeight="1">
      <c r="A44" s="339" t="s">
        <v>124</v>
      </c>
      <c r="B44" s="339"/>
      <c r="C44" s="339"/>
      <c r="D44" s="339" t="s">
        <v>125</v>
      </c>
      <c r="E44" s="339"/>
      <c r="F44" s="339"/>
      <c r="G44" s="339"/>
      <c r="H44" s="340">
        <v>5988.82</v>
      </c>
      <c r="I44" s="340">
        <v>1632.67</v>
      </c>
      <c r="J44" s="341">
        <v>27.26</v>
      </c>
      <c r="K44" s="340">
        <v>3748.18</v>
      </c>
      <c r="L44" s="340">
        <v>708.22</v>
      </c>
      <c r="M44" s="341">
        <v>18.899999999999999</v>
      </c>
      <c r="N44" s="340">
        <v>1488.34</v>
      </c>
      <c r="O44" s="340">
        <v>465.25</v>
      </c>
      <c r="P44" s="341">
        <v>31.26</v>
      </c>
      <c r="Q44" s="340">
        <v>752.3</v>
      </c>
      <c r="R44" s="340">
        <v>459.2</v>
      </c>
      <c r="S44" s="341">
        <v>61.04</v>
      </c>
      <c r="T44" s="346"/>
      <c r="U44" s="346"/>
      <c r="V44" s="346"/>
    </row>
    <row r="45" spans="1:22" s="315" customFormat="1" ht="9.6" customHeight="1">
      <c r="A45" s="339"/>
      <c r="B45" s="339"/>
      <c r="C45" s="339"/>
      <c r="D45" s="339"/>
      <c r="E45" s="339"/>
      <c r="F45" s="339"/>
      <c r="G45" s="339"/>
      <c r="H45" s="340"/>
      <c r="I45" s="340"/>
      <c r="J45" s="341"/>
      <c r="K45" s="340"/>
      <c r="L45" s="340"/>
      <c r="M45" s="341"/>
      <c r="N45" s="340"/>
      <c r="O45" s="340"/>
      <c r="P45" s="341"/>
      <c r="Q45" s="340"/>
      <c r="R45" s="340"/>
      <c r="S45" s="341"/>
      <c r="T45" s="346"/>
      <c r="U45" s="346"/>
      <c r="V45" s="346"/>
    </row>
    <row r="46" spans="1:22" s="315" customFormat="1" ht="13.15" customHeight="1">
      <c r="A46" s="339" t="s">
        <v>126</v>
      </c>
      <c r="B46" s="339"/>
      <c r="C46" s="339"/>
      <c r="D46" s="339"/>
      <c r="E46" s="339"/>
      <c r="F46" s="339"/>
      <c r="G46" s="339"/>
      <c r="H46" s="340">
        <v>451039.51</v>
      </c>
      <c r="I46" s="340">
        <v>86357.85</v>
      </c>
      <c r="J46" s="341">
        <v>19.149999999999999</v>
      </c>
      <c r="K46" s="340">
        <v>252896.58</v>
      </c>
      <c r="L46" s="340">
        <v>37225.480000000003</v>
      </c>
      <c r="M46" s="341">
        <v>14.72</v>
      </c>
      <c r="N46" s="340">
        <v>144282.65</v>
      </c>
      <c r="O46" s="340">
        <v>32613.24</v>
      </c>
      <c r="P46" s="341">
        <v>22.6</v>
      </c>
      <c r="Q46" s="340">
        <v>53860.28</v>
      </c>
      <c r="R46" s="340">
        <v>16519.13</v>
      </c>
      <c r="S46" s="341">
        <v>30.67</v>
      </c>
      <c r="T46" s="346"/>
      <c r="U46" s="346"/>
      <c r="V46" s="346"/>
    </row>
    <row r="47" spans="1:22" s="315" customFormat="1" ht="13.15" customHeight="1">
      <c r="A47" s="371" t="s">
        <v>348</v>
      </c>
      <c r="B47" s="339"/>
      <c r="C47" s="339"/>
      <c r="D47" s="339"/>
      <c r="E47" s="339"/>
      <c r="F47" s="339"/>
      <c r="G47" s="339"/>
      <c r="H47" s="340"/>
      <c r="I47" s="340"/>
      <c r="J47" s="341"/>
      <c r="K47" s="340"/>
      <c r="L47" s="340"/>
      <c r="M47" s="341"/>
      <c r="N47" s="340"/>
      <c r="O47" s="340"/>
      <c r="P47" s="341"/>
      <c r="Q47" s="340"/>
      <c r="R47" s="340"/>
      <c r="S47" s="341"/>
      <c r="T47" s="346"/>
      <c r="U47" s="346"/>
      <c r="V47" s="346"/>
    </row>
    <row r="48" spans="1:22" s="315" customFormat="1" ht="9" customHeight="1">
      <c r="B48" s="339"/>
      <c r="C48" s="339"/>
      <c r="D48" s="339"/>
      <c r="E48" s="339"/>
      <c r="F48" s="339"/>
      <c r="G48" s="339"/>
      <c r="H48" s="340"/>
      <c r="I48" s="340"/>
      <c r="J48" s="341"/>
      <c r="K48" s="340"/>
      <c r="L48" s="340"/>
      <c r="M48" s="341"/>
      <c r="N48" s="340"/>
      <c r="O48" s="340"/>
      <c r="P48" s="341"/>
      <c r="Q48" s="340"/>
      <c r="R48" s="340"/>
      <c r="S48" s="341"/>
      <c r="T48" s="346"/>
      <c r="U48" s="346"/>
      <c r="V48" s="346"/>
    </row>
    <row r="49" spans="1:22" s="315" customFormat="1" ht="13.15" customHeight="1">
      <c r="A49" s="371" t="s">
        <v>349</v>
      </c>
      <c r="B49" s="339"/>
      <c r="C49" s="339"/>
      <c r="D49" s="339"/>
      <c r="E49" s="339"/>
      <c r="F49" s="339"/>
      <c r="G49" s="339"/>
      <c r="H49" s="340"/>
      <c r="I49" s="340"/>
      <c r="J49" s="341"/>
      <c r="K49" s="340"/>
      <c r="L49" s="340"/>
      <c r="M49" s="341"/>
      <c r="N49" s="340"/>
      <c r="O49" s="340"/>
      <c r="P49" s="341"/>
      <c r="Q49" s="340"/>
      <c r="R49" s="340"/>
      <c r="S49" s="341"/>
      <c r="T49" s="346"/>
      <c r="U49" s="346"/>
      <c r="V49" s="346"/>
    </row>
    <row r="50" spans="1:22" s="315" customFormat="1" ht="13.15" customHeight="1">
      <c r="A50" s="316"/>
      <c r="B50" s="317"/>
      <c r="C50" s="317"/>
      <c r="D50" s="317"/>
      <c r="E50" s="317"/>
      <c r="F50" s="317"/>
      <c r="G50" s="317"/>
      <c r="H50" s="907" t="s">
        <v>347</v>
      </c>
      <c r="I50" s="909"/>
      <c r="J50" s="909"/>
      <c r="K50" s="909"/>
      <c r="L50" s="909"/>
      <c r="M50" s="909"/>
      <c r="N50" s="909"/>
      <c r="O50" s="909"/>
      <c r="P50" s="909"/>
      <c r="Q50" s="909"/>
      <c r="R50" s="909"/>
      <c r="S50" s="910"/>
      <c r="T50" s="346"/>
      <c r="U50" s="346"/>
      <c r="V50" s="346"/>
    </row>
    <row r="51" spans="1:22" s="315" customFormat="1" ht="13.15" customHeight="1">
      <c r="A51" s="320"/>
      <c r="C51" s="315" t="s">
        <v>62</v>
      </c>
      <c r="G51" s="321"/>
      <c r="H51" s="836" t="s">
        <v>307</v>
      </c>
      <c r="I51" s="844"/>
      <c r="J51" s="845"/>
      <c r="K51" s="836" t="s">
        <v>338</v>
      </c>
      <c r="L51" s="844"/>
      <c r="M51" s="845"/>
      <c r="N51" s="836" t="s">
        <v>339</v>
      </c>
      <c r="O51" s="844"/>
      <c r="P51" s="845"/>
      <c r="Q51" s="836" t="s">
        <v>340</v>
      </c>
      <c r="R51" s="844"/>
      <c r="S51" s="845"/>
      <c r="T51" s="346"/>
      <c r="U51" s="346"/>
      <c r="V51" s="346"/>
    </row>
    <row r="52" spans="1:22" s="315" customFormat="1" ht="13.15" customHeight="1">
      <c r="A52" s="320"/>
      <c r="C52" s="315" t="s">
        <v>173</v>
      </c>
      <c r="G52" s="323"/>
      <c r="H52" s="848" t="s">
        <v>341</v>
      </c>
      <c r="I52" s="907" t="s">
        <v>342</v>
      </c>
      <c r="J52" s="908"/>
      <c r="K52" s="848" t="s">
        <v>341</v>
      </c>
      <c r="L52" s="907" t="s">
        <v>342</v>
      </c>
      <c r="M52" s="908"/>
      <c r="N52" s="848" t="s">
        <v>341</v>
      </c>
      <c r="O52" s="907" t="s">
        <v>342</v>
      </c>
      <c r="P52" s="908"/>
      <c r="Q52" s="848" t="s">
        <v>341</v>
      </c>
      <c r="R52" s="907" t="s">
        <v>342</v>
      </c>
      <c r="S52" s="908"/>
      <c r="T52" s="346"/>
      <c r="U52" s="346"/>
      <c r="V52" s="346"/>
    </row>
    <row r="53" spans="1:22" s="315" customFormat="1">
      <c r="A53" s="354"/>
      <c r="B53" s="319"/>
      <c r="C53" s="315" t="s">
        <v>177</v>
      </c>
      <c r="D53" s="319"/>
      <c r="E53" s="319"/>
      <c r="F53" s="319"/>
      <c r="G53" s="399"/>
      <c r="H53" s="893"/>
      <c r="I53" s="848" t="s">
        <v>45</v>
      </c>
      <c r="J53" s="848" t="s">
        <v>343</v>
      </c>
      <c r="K53" s="893"/>
      <c r="L53" s="848" t="s">
        <v>45</v>
      </c>
      <c r="M53" s="848" t="s">
        <v>343</v>
      </c>
      <c r="N53" s="893"/>
      <c r="O53" s="848" t="s">
        <v>45</v>
      </c>
      <c r="P53" s="848" t="s">
        <v>343</v>
      </c>
      <c r="Q53" s="893"/>
      <c r="R53" s="848" t="s">
        <v>45</v>
      </c>
      <c r="S53" s="848" t="s">
        <v>343</v>
      </c>
      <c r="T53" s="346"/>
      <c r="U53" s="346"/>
      <c r="V53" s="346"/>
    </row>
    <row r="54" spans="1:22" s="315" customFormat="1" ht="1.9" customHeight="1">
      <c r="A54" s="354"/>
      <c r="B54" s="319"/>
      <c r="C54" s="319"/>
      <c r="D54" s="319"/>
      <c r="E54" s="319"/>
      <c r="F54" s="319"/>
      <c r="G54" s="399"/>
      <c r="H54" s="894"/>
      <c r="I54" s="894"/>
      <c r="J54" s="894"/>
      <c r="K54" s="894"/>
      <c r="L54" s="894"/>
      <c r="M54" s="894"/>
      <c r="N54" s="894"/>
      <c r="O54" s="894"/>
      <c r="P54" s="894"/>
      <c r="Q54" s="894"/>
      <c r="R54" s="894"/>
      <c r="S54" s="894"/>
      <c r="T54" s="346"/>
      <c r="U54" s="346"/>
      <c r="V54" s="346"/>
    </row>
    <row r="55" spans="1:22" s="315" customFormat="1">
      <c r="A55" s="320"/>
      <c r="G55" s="323"/>
      <c r="H55" s="836" t="s">
        <v>45</v>
      </c>
      <c r="I55" s="845"/>
      <c r="J55" s="358" t="s">
        <v>8</v>
      </c>
      <c r="K55" s="836" t="s">
        <v>45</v>
      </c>
      <c r="L55" s="845"/>
      <c r="M55" s="358" t="s">
        <v>8</v>
      </c>
      <c r="N55" s="836" t="s">
        <v>45</v>
      </c>
      <c r="O55" s="845"/>
      <c r="P55" s="358" t="s">
        <v>8</v>
      </c>
      <c r="Q55" s="836" t="s">
        <v>45</v>
      </c>
      <c r="R55" s="845"/>
      <c r="S55" s="358" t="s">
        <v>8</v>
      </c>
      <c r="T55" s="346"/>
      <c r="U55" s="346"/>
      <c r="V55" s="346"/>
    </row>
    <row r="56" spans="1:22" s="315" customFormat="1">
      <c r="A56" s="332"/>
      <c r="B56" s="334"/>
      <c r="C56" s="334"/>
      <c r="D56" s="334"/>
      <c r="E56" s="334"/>
      <c r="F56" s="334"/>
      <c r="G56" s="335"/>
      <c r="H56" s="386">
        <v>1</v>
      </c>
      <c r="I56" s="386">
        <v>2</v>
      </c>
      <c r="J56" s="386">
        <v>3</v>
      </c>
      <c r="K56" s="386">
        <v>4</v>
      </c>
      <c r="L56" s="443">
        <v>5</v>
      </c>
      <c r="M56" s="386">
        <v>6</v>
      </c>
      <c r="N56" s="386">
        <v>7</v>
      </c>
      <c r="O56" s="443">
        <v>8</v>
      </c>
      <c r="P56" s="386">
        <v>9</v>
      </c>
      <c r="Q56" s="386">
        <v>10</v>
      </c>
      <c r="R56" s="443">
        <v>11</v>
      </c>
      <c r="S56" s="386">
        <v>12</v>
      </c>
      <c r="T56" s="346"/>
      <c r="U56" s="346"/>
      <c r="V56" s="346"/>
    </row>
    <row r="57" spans="1:22" s="315" customFormat="1" ht="8.4499999999999993" customHeight="1">
      <c r="A57" s="321"/>
      <c r="B57" s="321"/>
      <c r="C57" s="321"/>
      <c r="D57" s="321"/>
      <c r="E57" s="321"/>
      <c r="F57" s="321"/>
      <c r="G57" s="321"/>
      <c r="H57" s="398"/>
      <c r="I57" s="398"/>
      <c r="J57" s="398"/>
      <c r="K57" s="398"/>
      <c r="L57" s="319"/>
      <c r="M57" s="398"/>
      <c r="N57" s="398"/>
      <c r="O57" s="319"/>
      <c r="P57" s="398"/>
      <c r="Q57" s="398"/>
      <c r="R57" s="319"/>
      <c r="S57" s="398"/>
      <c r="T57" s="346"/>
      <c r="U57" s="346"/>
      <c r="V57" s="346"/>
    </row>
    <row r="58" spans="1:22" s="315" customFormat="1" ht="13.15" customHeight="1">
      <c r="A58" s="339" t="s">
        <v>189</v>
      </c>
      <c r="B58" s="339"/>
      <c r="C58" s="339"/>
      <c r="D58" s="339"/>
      <c r="E58" s="339"/>
      <c r="F58" s="339"/>
      <c r="G58" s="339"/>
      <c r="H58" s="340"/>
      <c r="I58" s="340"/>
      <c r="J58" s="341"/>
      <c r="K58" s="340"/>
      <c r="L58" s="340"/>
      <c r="M58" s="341"/>
      <c r="N58" s="340"/>
      <c r="O58" s="340"/>
      <c r="P58" s="341"/>
      <c r="Q58" s="340"/>
      <c r="R58" s="340"/>
      <c r="S58" s="341"/>
      <c r="T58" s="346"/>
      <c r="U58" s="346"/>
      <c r="V58" s="346"/>
    </row>
    <row r="59" spans="1:22" s="315" customFormat="1" ht="4.1500000000000004" customHeight="1">
      <c r="A59" s="339"/>
      <c r="B59" s="339"/>
      <c r="C59" s="339"/>
      <c r="D59" s="339"/>
      <c r="E59" s="339"/>
      <c r="F59" s="339"/>
      <c r="G59" s="339"/>
      <c r="H59" s="340"/>
      <c r="I59" s="340"/>
      <c r="J59" s="341"/>
      <c r="K59" s="340"/>
      <c r="L59" s="340"/>
      <c r="M59" s="341"/>
      <c r="N59" s="340"/>
      <c r="O59" s="340"/>
      <c r="P59" s="341"/>
      <c r="Q59" s="340"/>
      <c r="R59" s="340"/>
      <c r="S59" s="341"/>
      <c r="T59" s="346"/>
      <c r="U59" s="346"/>
      <c r="V59" s="346"/>
    </row>
    <row r="60" spans="1:22" s="315" customFormat="1" ht="13.15" customHeight="1">
      <c r="A60" s="339" t="s">
        <v>190</v>
      </c>
      <c r="B60" s="339"/>
      <c r="C60" s="339"/>
      <c r="D60" s="339"/>
      <c r="E60" s="339"/>
      <c r="F60" s="339"/>
      <c r="G60" s="339"/>
      <c r="H60" s="340">
        <v>304764.2</v>
      </c>
      <c r="I60" s="340">
        <v>50650.47</v>
      </c>
      <c r="J60" s="341">
        <v>16.62</v>
      </c>
      <c r="K60" s="340">
        <v>176262.11</v>
      </c>
      <c r="L60" s="340">
        <v>21755.02</v>
      </c>
      <c r="M60" s="341">
        <v>12.34</v>
      </c>
      <c r="N60" s="340">
        <v>87930.09</v>
      </c>
      <c r="O60" s="340">
        <v>17833.09</v>
      </c>
      <c r="P60" s="341">
        <v>20.28</v>
      </c>
      <c r="Q60" s="340">
        <v>40572</v>
      </c>
      <c r="R60" s="340">
        <v>11062.36</v>
      </c>
      <c r="S60" s="341">
        <v>27.27</v>
      </c>
      <c r="T60" s="346"/>
      <c r="U60" s="346"/>
      <c r="V60" s="346"/>
    </row>
    <row r="61" spans="1:22" s="315" customFormat="1" ht="13.15" customHeight="1">
      <c r="A61" s="339"/>
      <c r="B61" s="339" t="s">
        <v>191</v>
      </c>
      <c r="C61" s="339"/>
      <c r="D61" s="339"/>
      <c r="E61" s="339"/>
      <c r="F61" s="339"/>
      <c r="G61" s="339"/>
      <c r="H61" s="340">
        <v>97553.23</v>
      </c>
      <c r="I61" s="340">
        <v>20106.64</v>
      </c>
      <c r="J61" s="341">
        <v>20.61</v>
      </c>
      <c r="K61" s="340">
        <v>60751.54</v>
      </c>
      <c r="L61" s="340">
        <v>9700.2999999999993</v>
      </c>
      <c r="M61" s="341">
        <v>15.97</v>
      </c>
      <c r="N61" s="340">
        <v>26843.99</v>
      </c>
      <c r="O61" s="340">
        <v>6706.69</v>
      </c>
      <c r="P61" s="341">
        <v>24.98</v>
      </c>
      <c r="Q61" s="340">
        <v>9957.7000000000007</v>
      </c>
      <c r="R61" s="340">
        <v>3699.65</v>
      </c>
      <c r="S61" s="341">
        <v>37.15</v>
      </c>
      <c r="T61" s="346"/>
      <c r="U61" s="346"/>
      <c r="V61" s="346"/>
    </row>
    <row r="62" spans="1:22" s="315" customFormat="1" ht="13.15" customHeight="1">
      <c r="A62" s="339"/>
      <c r="B62" s="339" t="s">
        <v>192</v>
      </c>
      <c r="C62" s="339"/>
      <c r="D62" s="339"/>
      <c r="E62" s="339"/>
      <c r="F62" s="339"/>
      <c r="G62" s="339"/>
      <c r="H62" s="340">
        <v>207210.97</v>
      </c>
      <c r="I62" s="340">
        <v>30543.83</v>
      </c>
      <c r="J62" s="341">
        <v>14.74</v>
      </c>
      <c r="K62" s="340">
        <v>115510.57</v>
      </c>
      <c r="L62" s="340">
        <v>12054.72</v>
      </c>
      <c r="M62" s="341">
        <v>10.44</v>
      </c>
      <c r="N62" s="340">
        <v>61086.1</v>
      </c>
      <c r="O62" s="340">
        <v>11126.4</v>
      </c>
      <c r="P62" s="341">
        <v>18.21</v>
      </c>
      <c r="Q62" s="340">
        <v>30614.3</v>
      </c>
      <c r="R62" s="340">
        <v>7362.71</v>
      </c>
      <c r="S62" s="341">
        <v>24.05</v>
      </c>
      <c r="T62" s="346"/>
      <c r="U62" s="346"/>
      <c r="V62" s="346"/>
    </row>
    <row r="63" spans="1:22" s="315" customFormat="1" ht="13.15" customHeight="1">
      <c r="A63" s="339" t="s">
        <v>193</v>
      </c>
      <c r="B63" s="339"/>
      <c r="C63" s="339"/>
      <c r="D63" s="339"/>
      <c r="E63" s="339"/>
      <c r="F63" s="339"/>
      <c r="G63" s="339"/>
      <c r="H63" s="340">
        <v>76199.009999999995</v>
      </c>
      <c r="I63" s="340">
        <v>19353.669999999998</v>
      </c>
      <c r="J63" s="341">
        <v>25.4</v>
      </c>
      <c r="K63" s="340">
        <v>43450.94</v>
      </c>
      <c r="L63" s="340">
        <v>9425.86</v>
      </c>
      <c r="M63" s="341">
        <v>21.69</v>
      </c>
      <c r="N63" s="340">
        <v>27577.67</v>
      </c>
      <c r="O63" s="340">
        <v>7732.34</v>
      </c>
      <c r="P63" s="341">
        <v>28.04</v>
      </c>
      <c r="Q63" s="340">
        <v>5170.3999999999996</v>
      </c>
      <c r="R63" s="340">
        <v>2195.4699999999998</v>
      </c>
      <c r="S63" s="341">
        <v>42.46</v>
      </c>
      <c r="T63" s="346"/>
      <c r="U63" s="346"/>
      <c r="V63" s="346"/>
    </row>
    <row r="64" spans="1:22" s="315" customFormat="1" ht="13.15" customHeight="1">
      <c r="A64" s="339" t="s">
        <v>194</v>
      </c>
      <c r="B64" s="339"/>
      <c r="C64" s="339"/>
      <c r="D64" s="339"/>
      <c r="E64" s="339"/>
      <c r="F64" s="339"/>
      <c r="G64" s="339"/>
      <c r="H64" s="340">
        <v>70076.3</v>
      </c>
      <c r="I64" s="340">
        <v>16353.71</v>
      </c>
      <c r="J64" s="341">
        <v>23.34</v>
      </c>
      <c r="K64" s="340">
        <v>33183.53</v>
      </c>
      <c r="L64" s="340">
        <v>6044.6</v>
      </c>
      <c r="M64" s="341">
        <v>18.22</v>
      </c>
      <c r="N64" s="340">
        <v>28774.89</v>
      </c>
      <c r="O64" s="340">
        <v>7047.81</v>
      </c>
      <c r="P64" s="341">
        <v>24.49</v>
      </c>
      <c r="Q64" s="340">
        <v>8117.88</v>
      </c>
      <c r="R64" s="340">
        <v>3261.3</v>
      </c>
      <c r="S64" s="341">
        <v>40.17</v>
      </c>
      <c r="T64" s="346"/>
      <c r="U64" s="346"/>
      <c r="V64" s="346"/>
    </row>
    <row r="65" spans="1:22" s="315" customFormat="1" ht="13.15" customHeight="1">
      <c r="A65" s="339"/>
      <c r="B65" s="339"/>
      <c r="C65" s="339"/>
      <c r="D65" s="339"/>
      <c r="E65" s="339"/>
      <c r="F65" s="339"/>
      <c r="G65" s="339"/>
      <c r="H65" s="340"/>
      <c r="I65" s="340"/>
      <c r="J65" s="341"/>
      <c r="K65" s="340"/>
      <c r="L65" s="340"/>
      <c r="M65" s="341"/>
      <c r="N65" s="340"/>
      <c r="O65" s="340"/>
      <c r="P65" s="341"/>
      <c r="Q65" s="340"/>
      <c r="R65" s="340"/>
      <c r="S65" s="341"/>
      <c r="T65" s="346"/>
      <c r="U65" s="346"/>
      <c r="V65" s="346"/>
    </row>
    <row r="66" spans="1:22" s="315" customFormat="1" ht="13.15" customHeight="1">
      <c r="A66" s="339" t="s">
        <v>126</v>
      </c>
      <c r="B66" s="339"/>
      <c r="C66" s="339"/>
      <c r="D66" s="339"/>
      <c r="E66" s="339"/>
      <c r="F66" s="339"/>
      <c r="G66" s="339"/>
      <c r="H66" s="340">
        <v>451039.51</v>
      </c>
      <c r="I66" s="340">
        <v>86357.85</v>
      </c>
      <c r="J66" s="341">
        <v>19.149999999999999</v>
      </c>
      <c r="K66" s="340">
        <v>252896.58</v>
      </c>
      <c r="L66" s="340">
        <v>37225.480000000003</v>
      </c>
      <c r="M66" s="341">
        <v>14.72</v>
      </c>
      <c r="N66" s="340">
        <v>144282.65</v>
      </c>
      <c r="O66" s="340">
        <v>32613.24</v>
      </c>
      <c r="P66" s="341">
        <v>22.6</v>
      </c>
      <c r="Q66" s="340">
        <v>53860.28</v>
      </c>
      <c r="R66" s="340">
        <v>16519.13</v>
      </c>
      <c r="S66" s="341">
        <v>30.67</v>
      </c>
      <c r="T66" s="346"/>
      <c r="U66" s="346"/>
      <c r="V66" s="346"/>
    </row>
    <row r="67" spans="1:22" s="315" customFormat="1" ht="13.15" customHeight="1">
      <c r="A67" s="339"/>
      <c r="B67" s="339"/>
      <c r="C67" s="339"/>
      <c r="D67" s="339"/>
      <c r="E67" s="339"/>
      <c r="F67" s="339"/>
      <c r="G67" s="339"/>
      <c r="H67" s="340"/>
      <c r="I67" s="340"/>
      <c r="J67" s="341"/>
      <c r="K67" s="340"/>
      <c r="L67" s="340"/>
      <c r="M67" s="341"/>
      <c r="N67" s="340"/>
      <c r="O67" s="340"/>
      <c r="P67" s="341"/>
      <c r="Q67" s="340"/>
      <c r="R67" s="340"/>
      <c r="S67" s="341"/>
      <c r="T67" s="346"/>
      <c r="U67" s="346"/>
      <c r="V67" s="346"/>
    </row>
    <row r="68" spans="1:22" s="315" customFormat="1" ht="13.15" customHeight="1">
      <c r="A68" s="339" t="s">
        <v>195</v>
      </c>
      <c r="B68" s="339"/>
      <c r="C68" s="339"/>
      <c r="D68" s="339"/>
      <c r="E68" s="339"/>
      <c r="F68" s="339"/>
      <c r="G68" s="339"/>
      <c r="H68" s="340"/>
      <c r="I68" s="340"/>
      <c r="J68" s="341"/>
      <c r="K68" s="340"/>
      <c r="L68" s="340"/>
      <c r="M68" s="341"/>
      <c r="N68" s="340"/>
      <c r="O68" s="340"/>
      <c r="P68" s="341"/>
      <c r="Q68" s="340"/>
      <c r="R68" s="340"/>
      <c r="S68" s="341"/>
      <c r="T68" s="346"/>
      <c r="U68" s="346"/>
      <c r="V68" s="346"/>
    </row>
    <row r="69" spans="1:22" s="315" customFormat="1" ht="4.1500000000000004" customHeight="1">
      <c r="A69" s="339"/>
      <c r="B69" s="339"/>
      <c r="C69" s="339"/>
      <c r="D69" s="339"/>
      <c r="E69" s="339"/>
      <c r="F69" s="339"/>
      <c r="G69" s="339"/>
      <c r="H69" s="340"/>
      <c r="I69" s="340"/>
      <c r="J69" s="341"/>
      <c r="K69" s="340"/>
      <c r="L69" s="340"/>
      <c r="M69" s="341"/>
      <c r="N69" s="340"/>
      <c r="O69" s="340"/>
      <c r="P69" s="341"/>
      <c r="Q69" s="340"/>
      <c r="R69" s="340"/>
      <c r="S69" s="341"/>
      <c r="T69" s="346"/>
      <c r="U69" s="346"/>
      <c r="V69" s="346"/>
    </row>
    <row r="70" spans="1:22" s="315" customFormat="1" ht="13.15" customHeight="1">
      <c r="A70" s="339" t="s">
        <v>196</v>
      </c>
      <c r="B70" s="339"/>
      <c r="C70" s="339"/>
      <c r="D70" s="339"/>
      <c r="E70" s="339"/>
      <c r="F70" s="339"/>
      <c r="G70" s="339"/>
      <c r="H70" s="340">
        <v>14937.13</v>
      </c>
      <c r="I70" s="340">
        <v>3476.35</v>
      </c>
      <c r="J70" s="341">
        <v>23.27</v>
      </c>
      <c r="K70" s="340">
        <v>8290.09</v>
      </c>
      <c r="L70" s="340">
        <v>1579.92</v>
      </c>
      <c r="M70" s="341">
        <v>19.059999999999999</v>
      </c>
      <c r="N70" s="340">
        <v>5448.77</v>
      </c>
      <c r="O70" s="340">
        <v>1384.91</v>
      </c>
      <c r="P70" s="341">
        <v>25.42</v>
      </c>
      <c r="Q70" s="340">
        <v>1198.27</v>
      </c>
      <c r="R70" s="340">
        <v>511.52</v>
      </c>
      <c r="S70" s="341">
        <v>42.69</v>
      </c>
      <c r="T70" s="346"/>
      <c r="U70" s="346"/>
      <c r="V70" s="346"/>
    </row>
    <row r="71" spans="1:22" s="315" customFormat="1" ht="13.15" customHeight="1">
      <c r="A71" s="339" t="s">
        <v>197</v>
      </c>
      <c r="B71" s="339"/>
      <c r="C71" s="339"/>
      <c r="D71" s="339"/>
      <c r="E71" s="339"/>
      <c r="F71" s="339"/>
      <c r="G71" s="339"/>
      <c r="H71" s="340">
        <v>19077.57</v>
      </c>
      <c r="I71" s="340">
        <v>4213.1099999999997</v>
      </c>
      <c r="J71" s="341">
        <v>22.08</v>
      </c>
      <c r="K71" s="340">
        <v>10046.69</v>
      </c>
      <c r="L71" s="340">
        <v>1790.96</v>
      </c>
      <c r="M71" s="341">
        <v>17.829999999999998</v>
      </c>
      <c r="N71" s="340">
        <v>7373.7</v>
      </c>
      <c r="O71" s="340">
        <v>1795.39</v>
      </c>
      <c r="P71" s="341">
        <v>24.35</v>
      </c>
      <c r="Q71" s="340">
        <v>1657.18</v>
      </c>
      <c r="R71" s="340">
        <v>626.76</v>
      </c>
      <c r="S71" s="341">
        <v>37.82</v>
      </c>
      <c r="T71" s="346"/>
      <c r="U71" s="346"/>
      <c r="V71" s="346"/>
    </row>
    <row r="72" spans="1:22" s="315" customFormat="1" ht="13.15" customHeight="1">
      <c r="A72" s="339" t="s">
        <v>198</v>
      </c>
      <c r="B72" s="339"/>
      <c r="C72" s="339"/>
      <c r="D72" s="339"/>
      <c r="E72" s="339"/>
      <c r="F72" s="339"/>
      <c r="G72" s="339"/>
      <c r="H72" s="340">
        <v>16516.93</v>
      </c>
      <c r="I72" s="340">
        <v>3644.77</v>
      </c>
      <c r="J72" s="341">
        <v>22.07</v>
      </c>
      <c r="K72" s="340">
        <v>9168.6</v>
      </c>
      <c r="L72" s="340">
        <v>1679.45</v>
      </c>
      <c r="M72" s="341">
        <v>18.32</v>
      </c>
      <c r="N72" s="340">
        <v>5937.07</v>
      </c>
      <c r="O72" s="340">
        <v>1444.95</v>
      </c>
      <c r="P72" s="341">
        <v>24.34</v>
      </c>
      <c r="Q72" s="340">
        <v>1411.26</v>
      </c>
      <c r="R72" s="340">
        <v>520.37</v>
      </c>
      <c r="S72" s="341">
        <v>36.869999999999997</v>
      </c>
      <c r="T72" s="346"/>
      <c r="U72" s="346"/>
      <c r="V72" s="346"/>
    </row>
    <row r="73" spans="1:22" s="315" customFormat="1" ht="13.15" customHeight="1">
      <c r="A73" s="339" t="s">
        <v>199</v>
      </c>
      <c r="B73" s="339"/>
      <c r="C73" s="339"/>
      <c r="D73" s="339"/>
      <c r="E73" s="339"/>
      <c r="F73" s="339"/>
      <c r="G73" s="339"/>
      <c r="H73" s="340">
        <v>31085.71</v>
      </c>
      <c r="I73" s="340">
        <v>6829.88</v>
      </c>
      <c r="J73" s="341">
        <v>21.97</v>
      </c>
      <c r="K73" s="340">
        <v>16185.94</v>
      </c>
      <c r="L73" s="340">
        <v>2713.08</v>
      </c>
      <c r="M73" s="341">
        <v>16.760000000000002</v>
      </c>
      <c r="N73" s="340">
        <v>11668.14</v>
      </c>
      <c r="O73" s="340">
        <v>2881.73</v>
      </c>
      <c r="P73" s="341">
        <v>24.7</v>
      </c>
      <c r="Q73" s="340">
        <v>3231.63</v>
      </c>
      <c r="R73" s="340">
        <v>1235.07</v>
      </c>
      <c r="S73" s="341">
        <v>38.22</v>
      </c>
      <c r="T73" s="346"/>
      <c r="U73" s="346"/>
      <c r="V73" s="346"/>
    </row>
    <row r="74" spans="1:22" s="315" customFormat="1" ht="13.15" customHeight="1">
      <c r="A74" s="339" t="s">
        <v>200</v>
      </c>
      <c r="B74" s="339"/>
      <c r="C74" s="339"/>
      <c r="D74" s="339"/>
      <c r="E74" s="339"/>
      <c r="F74" s="339"/>
      <c r="G74" s="339"/>
      <c r="H74" s="340">
        <v>29275.66</v>
      </c>
      <c r="I74" s="340">
        <v>5706.93</v>
      </c>
      <c r="J74" s="341">
        <v>19.489999999999998</v>
      </c>
      <c r="K74" s="340">
        <v>15494.82</v>
      </c>
      <c r="L74" s="340">
        <v>2202.4</v>
      </c>
      <c r="M74" s="341">
        <v>14.21</v>
      </c>
      <c r="N74" s="340">
        <v>10789.36</v>
      </c>
      <c r="O74" s="340">
        <v>2434.33</v>
      </c>
      <c r="P74" s="341">
        <v>22.56</v>
      </c>
      <c r="Q74" s="340">
        <v>2991.48</v>
      </c>
      <c r="R74" s="340">
        <v>1070.2</v>
      </c>
      <c r="S74" s="341">
        <v>35.770000000000003</v>
      </c>
      <c r="T74" s="346"/>
      <c r="U74" s="346"/>
      <c r="V74" s="346"/>
    </row>
    <row r="75" spans="1:22" s="315" customFormat="1" ht="13.15" customHeight="1">
      <c r="A75" s="339" t="s">
        <v>201</v>
      </c>
      <c r="B75" s="339"/>
      <c r="C75" s="339"/>
      <c r="D75" s="339"/>
      <c r="E75" s="339"/>
      <c r="F75" s="339"/>
      <c r="G75" s="339"/>
      <c r="H75" s="340">
        <v>31776.06</v>
      </c>
      <c r="I75" s="340">
        <v>5978.8</v>
      </c>
      <c r="J75" s="341">
        <v>18.82</v>
      </c>
      <c r="K75" s="340">
        <v>16765.28</v>
      </c>
      <c r="L75" s="340">
        <v>2340.08</v>
      </c>
      <c r="M75" s="341">
        <v>13.96</v>
      </c>
      <c r="N75" s="340">
        <v>11749.15</v>
      </c>
      <c r="O75" s="340">
        <v>2540.0500000000002</v>
      </c>
      <c r="P75" s="341">
        <v>21.62</v>
      </c>
      <c r="Q75" s="340">
        <v>3261.63</v>
      </c>
      <c r="R75" s="340">
        <v>1098.67</v>
      </c>
      <c r="S75" s="341">
        <v>33.68</v>
      </c>
      <c r="T75" s="346"/>
      <c r="U75" s="346"/>
      <c r="V75" s="346"/>
    </row>
    <row r="76" spans="1:22" s="315" customFormat="1" ht="13.15" customHeight="1">
      <c r="A76" s="339" t="s">
        <v>202</v>
      </c>
      <c r="B76" s="339"/>
      <c r="C76" s="339"/>
      <c r="D76" s="339"/>
      <c r="E76" s="339"/>
      <c r="F76" s="339"/>
      <c r="G76" s="339"/>
      <c r="H76" s="340">
        <v>48986.11</v>
      </c>
      <c r="I76" s="340">
        <v>9445.9699999999993</v>
      </c>
      <c r="J76" s="341">
        <v>19.28</v>
      </c>
      <c r="K76" s="340">
        <v>25425.26</v>
      </c>
      <c r="L76" s="340">
        <v>3656.07</v>
      </c>
      <c r="M76" s="341">
        <v>14.38</v>
      </c>
      <c r="N76" s="340">
        <v>17816.62</v>
      </c>
      <c r="O76" s="340">
        <v>3994.43</v>
      </c>
      <c r="P76" s="341">
        <v>22.42</v>
      </c>
      <c r="Q76" s="340">
        <v>5744.23</v>
      </c>
      <c r="R76" s="340">
        <v>1795.47</v>
      </c>
      <c r="S76" s="341">
        <v>31.26</v>
      </c>
      <c r="T76" s="346"/>
      <c r="U76" s="346"/>
      <c r="V76" s="346"/>
    </row>
    <row r="77" spans="1:22" s="315" customFormat="1" ht="13.15" customHeight="1">
      <c r="A77" s="339" t="s">
        <v>203</v>
      </c>
      <c r="B77" s="339"/>
      <c r="C77" s="339"/>
      <c r="D77" s="339"/>
      <c r="E77" s="339"/>
      <c r="F77" s="339"/>
      <c r="G77" s="339"/>
      <c r="H77" s="340">
        <v>49791.53</v>
      </c>
      <c r="I77" s="340">
        <v>8832.64</v>
      </c>
      <c r="J77" s="341">
        <v>17.739999999999998</v>
      </c>
      <c r="K77" s="340">
        <v>25890.05</v>
      </c>
      <c r="L77" s="340">
        <v>3456.86</v>
      </c>
      <c r="M77" s="341">
        <v>13.35</v>
      </c>
      <c r="N77" s="340">
        <v>17889.02</v>
      </c>
      <c r="O77" s="340">
        <v>3635.8</v>
      </c>
      <c r="P77" s="341">
        <v>20.32</v>
      </c>
      <c r="Q77" s="340">
        <v>6012.46</v>
      </c>
      <c r="R77" s="340">
        <v>1739.98</v>
      </c>
      <c r="S77" s="341">
        <v>28.94</v>
      </c>
      <c r="T77" s="346"/>
      <c r="U77" s="346"/>
      <c r="V77" s="346"/>
    </row>
    <row r="78" spans="1:22" s="315" customFormat="1" ht="13.15" customHeight="1">
      <c r="A78" s="339" t="s">
        <v>204</v>
      </c>
      <c r="B78" s="339"/>
      <c r="C78" s="339"/>
      <c r="D78" s="339"/>
      <c r="E78" s="339"/>
      <c r="F78" s="339"/>
      <c r="G78" s="339"/>
      <c r="H78" s="340">
        <v>52602.98</v>
      </c>
      <c r="I78" s="340">
        <v>11638.29</v>
      </c>
      <c r="J78" s="341">
        <v>22.12</v>
      </c>
      <c r="K78" s="340">
        <v>26064.1</v>
      </c>
      <c r="L78" s="340">
        <v>4510.72</v>
      </c>
      <c r="M78" s="341">
        <v>17.309999999999999</v>
      </c>
      <c r="N78" s="340">
        <v>20538.330000000002</v>
      </c>
      <c r="O78" s="340">
        <v>5126.75</v>
      </c>
      <c r="P78" s="341">
        <v>24.96</v>
      </c>
      <c r="Q78" s="340">
        <v>6000.55</v>
      </c>
      <c r="R78" s="340">
        <v>2000.82</v>
      </c>
      <c r="S78" s="341">
        <v>33.340000000000003</v>
      </c>
      <c r="T78" s="346"/>
      <c r="U78" s="346"/>
      <c r="V78" s="346"/>
    </row>
    <row r="79" spans="1:22" s="315" customFormat="1" ht="13.15" customHeight="1">
      <c r="A79" s="339" t="s">
        <v>205</v>
      </c>
      <c r="B79" s="339"/>
      <c r="C79" s="339"/>
      <c r="D79" s="339"/>
      <c r="E79" s="339"/>
      <c r="F79" s="339"/>
      <c r="G79" s="339"/>
      <c r="H79" s="340">
        <v>156989.82999999999</v>
      </c>
      <c r="I79" s="340">
        <v>26591.11</v>
      </c>
      <c r="J79" s="341">
        <v>16.940000000000001</v>
      </c>
      <c r="K79" s="340">
        <v>99565.75</v>
      </c>
      <c r="L79" s="340">
        <v>13295.94</v>
      </c>
      <c r="M79" s="341">
        <v>13.35</v>
      </c>
      <c r="N79" s="340">
        <v>35072.49</v>
      </c>
      <c r="O79" s="340">
        <v>7374.9</v>
      </c>
      <c r="P79" s="341">
        <v>21.03</v>
      </c>
      <c r="Q79" s="340">
        <v>22351.59</v>
      </c>
      <c r="R79" s="340">
        <v>5920.27</v>
      </c>
      <c r="S79" s="341">
        <v>26.49</v>
      </c>
      <c r="T79" s="346"/>
      <c r="U79" s="346"/>
      <c r="V79" s="346"/>
    </row>
    <row r="80" spans="1:22" s="315" customFormat="1" ht="13.15" customHeight="1">
      <c r="A80" s="339"/>
      <c r="B80" s="339"/>
      <c r="C80" s="339"/>
      <c r="D80" s="339"/>
      <c r="E80" s="339"/>
      <c r="F80" s="339"/>
      <c r="G80" s="339"/>
      <c r="H80" s="340"/>
      <c r="I80" s="340"/>
      <c r="J80" s="341"/>
      <c r="K80" s="340"/>
      <c r="L80" s="340"/>
      <c r="M80" s="341"/>
      <c r="N80" s="340"/>
      <c r="O80" s="340"/>
      <c r="P80" s="341"/>
      <c r="Q80" s="340"/>
      <c r="R80" s="340"/>
      <c r="S80" s="341"/>
      <c r="T80" s="346"/>
      <c r="U80" s="346"/>
      <c r="V80" s="346"/>
    </row>
    <row r="81" spans="1:22" s="315" customFormat="1" ht="13.15" customHeight="1">
      <c r="A81" s="339" t="s">
        <v>126</v>
      </c>
      <c r="B81" s="339"/>
      <c r="C81" s="339"/>
      <c r="D81" s="339"/>
      <c r="E81" s="339"/>
      <c r="F81" s="339"/>
      <c r="G81" s="339"/>
      <c r="H81" s="340">
        <v>451039.51</v>
      </c>
      <c r="I81" s="340">
        <v>86357.85</v>
      </c>
      <c r="J81" s="341">
        <v>19.149999999999999</v>
      </c>
      <c r="K81" s="340">
        <v>252896.58</v>
      </c>
      <c r="L81" s="340">
        <v>37225.480000000003</v>
      </c>
      <c r="M81" s="341">
        <v>14.72</v>
      </c>
      <c r="N81" s="340">
        <v>144282.65</v>
      </c>
      <c r="O81" s="340">
        <v>32613.24</v>
      </c>
      <c r="P81" s="341">
        <v>22.6</v>
      </c>
      <c r="Q81" s="340">
        <v>53860.28</v>
      </c>
      <c r="R81" s="340">
        <v>16519.13</v>
      </c>
      <c r="S81" s="341">
        <v>30.67</v>
      </c>
      <c r="T81" s="346"/>
      <c r="U81" s="346"/>
      <c r="V81" s="346"/>
    </row>
    <row r="82" spans="1:22" s="456" customFormat="1">
      <c r="A82" s="339"/>
      <c r="B82" s="483"/>
      <c r="C82" s="483"/>
      <c r="D82" s="483"/>
      <c r="E82" s="483"/>
      <c r="F82" s="483"/>
      <c r="G82" s="483"/>
      <c r="N82" s="346"/>
      <c r="O82" s="346"/>
      <c r="P82" s="346"/>
      <c r="Q82" s="346"/>
      <c r="R82" s="346"/>
      <c r="S82" s="457"/>
      <c r="T82" s="346"/>
      <c r="U82" s="346"/>
      <c r="V82" s="346"/>
    </row>
    <row r="83" spans="1:22" s="456" customFormat="1">
      <c r="A83" s="347" t="s">
        <v>9</v>
      </c>
      <c r="B83" s="350"/>
      <c r="C83" s="350"/>
      <c r="D83" s="350"/>
      <c r="E83" s="350"/>
      <c r="F83" s="350"/>
      <c r="G83" s="350"/>
      <c r="N83" s="346"/>
      <c r="O83" s="346"/>
      <c r="P83" s="346"/>
      <c r="Q83" s="346"/>
      <c r="R83" s="346"/>
      <c r="S83" s="457"/>
      <c r="T83" s="346"/>
      <c r="U83" s="346"/>
      <c r="V83" s="346"/>
    </row>
    <row r="84" spans="1:22" s="456" customFormat="1">
      <c r="A84" s="347" t="s">
        <v>10</v>
      </c>
      <c r="B84" s="350"/>
      <c r="C84" s="350"/>
      <c r="D84" s="350"/>
      <c r="E84" s="350"/>
      <c r="F84" s="350"/>
      <c r="G84" s="350"/>
      <c r="N84" s="346"/>
      <c r="O84" s="346"/>
      <c r="P84" s="346"/>
      <c r="Q84" s="346"/>
      <c r="R84" s="346"/>
      <c r="S84" s="457"/>
      <c r="T84" s="346"/>
      <c r="U84" s="346"/>
      <c r="V84" s="346"/>
    </row>
    <row r="85" spans="1:22" s="456" customFormat="1">
      <c r="A85" s="347" t="s">
        <v>60</v>
      </c>
      <c r="B85" s="350"/>
      <c r="C85" s="350"/>
      <c r="D85" s="350"/>
      <c r="E85" s="350"/>
      <c r="F85" s="350"/>
      <c r="G85" s="350"/>
      <c r="N85" s="346"/>
      <c r="O85" s="346"/>
      <c r="P85" s="346"/>
      <c r="Q85" s="346"/>
      <c r="R85" s="346"/>
      <c r="S85" s="457"/>
      <c r="T85" s="346"/>
      <c r="U85" s="346"/>
      <c r="V85" s="346"/>
    </row>
    <row r="86" spans="1:22" s="315" customFormat="1">
      <c r="A86" s="348"/>
      <c r="B86" s="348"/>
      <c r="C86" s="348"/>
      <c r="D86" s="348"/>
      <c r="E86" s="348"/>
      <c r="F86" s="348"/>
      <c r="G86" s="348"/>
      <c r="N86" s="346"/>
      <c r="O86" s="346"/>
      <c r="P86" s="346"/>
      <c r="Q86" s="346"/>
      <c r="R86" s="346"/>
      <c r="S86" s="346"/>
      <c r="T86" s="346"/>
      <c r="U86" s="346"/>
      <c r="V86" s="346"/>
    </row>
    <row r="87" spans="1:22" s="315" customFormat="1">
      <c r="A87" s="348"/>
      <c r="B87" s="348"/>
      <c r="C87" s="348"/>
      <c r="D87" s="348"/>
      <c r="E87" s="348"/>
      <c r="F87" s="348"/>
      <c r="G87" s="348"/>
      <c r="N87" s="346"/>
      <c r="O87" s="346"/>
      <c r="P87" s="346"/>
      <c r="Q87" s="346"/>
      <c r="R87" s="346"/>
      <c r="S87" s="346"/>
      <c r="T87" s="346"/>
      <c r="U87" s="346"/>
      <c r="V87" s="346"/>
    </row>
    <row r="88" spans="1:22" s="315" customFormat="1">
      <c r="A88" s="348"/>
      <c r="B88" s="348"/>
      <c r="C88" s="348"/>
      <c r="D88" s="348"/>
      <c r="E88" s="348"/>
      <c r="F88" s="348"/>
      <c r="G88" s="348"/>
      <c r="N88" s="346"/>
      <c r="O88" s="346"/>
      <c r="P88" s="346"/>
      <c r="Q88" s="346"/>
      <c r="R88" s="346"/>
      <c r="S88" s="346"/>
      <c r="T88" s="346"/>
      <c r="U88" s="346"/>
      <c r="V88" s="346"/>
    </row>
    <row r="89" spans="1:22" s="315" customFormat="1">
      <c r="A89" s="348"/>
      <c r="B89" s="348"/>
      <c r="C89" s="348"/>
      <c r="D89" s="348"/>
      <c r="E89" s="348"/>
      <c r="F89" s="348"/>
      <c r="G89" s="348"/>
      <c r="N89" s="346"/>
      <c r="O89" s="346"/>
      <c r="P89" s="346"/>
      <c r="Q89" s="346"/>
      <c r="R89" s="346"/>
      <c r="S89" s="346"/>
      <c r="T89" s="346"/>
      <c r="U89" s="346"/>
      <c r="V89" s="346"/>
    </row>
    <row r="90" spans="1:22" s="315" customFormat="1">
      <c r="A90" s="348"/>
      <c r="B90" s="348"/>
      <c r="C90" s="348"/>
      <c r="D90" s="348"/>
      <c r="E90" s="348"/>
      <c r="F90" s="348"/>
      <c r="G90" s="348"/>
      <c r="N90" s="346"/>
      <c r="O90" s="346"/>
      <c r="P90" s="346"/>
      <c r="Q90" s="346"/>
      <c r="R90" s="346"/>
      <c r="S90" s="346"/>
      <c r="T90" s="346"/>
      <c r="U90" s="346"/>
      <c r="V90" s="346"/>
    </row>
    <row r="91" spans="1:22" s="315" customFormat="1">
      <c r="A91" s="348"/>
      <c r="B91" s="348"/>
      <c r="C91" s="348"/>
      <c r="D91" s="348"/>
      <c r="E91" s="348"/>
      <c r="F91" s="348"/>
      <c r="G91" s="348"/>
      <c r="N91" s="346"/>
      <c r="O91" s="346"/>
      <c r="P91" s="346"/>
      <c r="Q91" s="346"/>
      <c r="R91" s="346"/>
      <c r="S91" s="346"/>
      <c r="T91" s="346"/>
      <c r="U91" s="346"/>
      <c r="V91" s="346"/>
    </row>
    <row r="92" spans="1:22" s="315" customFormat="1">
      <c r="A92" s="348"/>
      <c r="B92" s="348"/>
      <c r="C92" s="348"/>
      <c r="D92" s="348"/>
      <c r="E92" s="348"/>
      <c r="F92" s="348"/>
      <c r="G92" s="348"/>
      <c r="N92" s="346"/>
      <c r="O92" s="346"/>
      <c r="P92" s="346"/>
      <c r="Q92" s="346"/>
      <c r="R92" s="346"/>
      <c r="S92" s="346"/>
      <c r="T92" s="346"/>
      <c r="U92" s="346"/>
      <c r="V92" s="346"/>
    </row>
    <row r="93" spans="1:22" s="315" customFormat="1">
      <c r="A93" s="348"/>
      <c r="B93" s="348"/>
      <c r="C93" s="348"/>
      <c r="D93" s="348"/>
      <c r="E93" s="348"/>
      <c r="F93" s="348"/>
      <c r="G93" s="348"/>
      <c r="N93" s="346"/>
      <c r="O93" s="346"/>
      <c r="P93" s="346"/>
      <c r="Q93" s="346"/>
      <c r="R93" s="346"/>
      <c r="S93" s="346"/>
      <c r="T93" s="346"/>
      <c r="U93" s="346"/>
      <c r="V93" s="346"/>
    </row>
    <row r="94" spans="1:22" s="315" customFormat="1">
      <c r="A94" s="348"/>
      <c r="B94" s="348"/>
      <c r="C94" s="348"/>
      <c r="D94" s="348"/>
      <c r="E94" s="348"/>
      <c r="F94" s="348"/>
      <c r="G94" s="348"/>
      <c r="N94" s="346"/>
      <c r="O94" s="346"/>
      <c r="P94" s="346"/>
      <c r="Q94" s="346"/>
      <c r="R94" s="346"/>
      <c r="S94" s="346"/>
      <c r="T94" s="346"/>
      <c r="U94" s="346"/>
      <c r="V94" s="346"/>
    </row>
    <row r="95" spans="1:22" s="315" customFormat="1">
      <c r="A95" s="348"/>
      <c r="B95" s="348"/>
      <c r="C95" s="348"/>
      <c r="D95" s="348"/>
      <c r="E95" s="348"/>
      <c r="F95" s="348"/>
      <c r="G95" s="348"/>
      <c r="N95" s="346"/>
      <c r="O95" s="346"/>
      <c r="P95" s="346"/>
      <c r="Q95" s="346"/>
      <c r="R95" s="346"/>
      <c r="S95" s="346"/>
      <c r="T95" s="346"/>
      <c r="U95" s="346"/>
      <c r="V95" s="346"/>
    </row>
    <row r="96" spans="1:22" s="314" customFormat="1" ht="15.75">
      <c r="N96" s="346"/>
      <c r="O96" s="346"/>
      <c r="P96" s="346"/>
      <c r="Q96" s="346"/>
      <c r="R96" s="346"/>
      <c r="S96" s="346"/>
      <c r="T96" s="346"/>
      <c r="U96" s="346"/>
      <c r="V96" s="346"/>
    </row>
    <row r="97" spans="12:22" s="314" customFormat="1" ht="15.75">
      <c r="N97" s="346"/>
      <c r="O97" s="346"/>
      <c r="P97" s="346"/>
      <c r="Q97" s="346"/>
      <c r="R97" s="346"/>
      <c r="S97" s="346"/>
      <c r="T97" s="346"/>
      <c r="U97" s="346"/>
      <c r="V97" s="346"/>
    </row>
    <row r="98" spans="12:22">
      <c r="L98" s="458"/>
    </row>
    <row r="121" spans="9:9">
      <c r="I121" s="394"/>
    </row>
  </sheetData>
  <mergeCells count="50">
    <mergeCell ref="H3:S3"/>
    <mergeCell ref="H4:J4"/>
    <mergeCell ref="K4:M4"/>
    <mergeCell ref="N4:P4"/>
    <mergeCell ref="Q4:S4"/>
    <mergeCell ref="H50:S50"/>
    <mergeCell ref="O5:P5"/>
    <mergeCell ref="Q5:Q7"/>
    <mergeCell ref="R5:S5"/>
    <mergeCell ref="I6:I7"/>
    <mergeCell ref="J6:J7"/>
    <mergeCell ref="L6:L7"/>
    <mergeCell ref="M6:M7"/>
    <mergeCell ref="O6:O7"/>
    <mergeCell ref="P6:P7"/>
    <mergeCell ref="R6:R7"/>
    <mergeCell ref="H5:H7"/>
    <mergeCell ref="I5:J5"/>
    <mergeCell ref="K5:K7"/>
    <mergeCell ref="L5:M5"/>
    <mergeCell ref="N5:N7"/>
    <mergeCell ref="S6:S7"/>
    <mergeCell ref="H8:I8"/>
    <mergeCell ref="K8:L8"/>
    <mergeCell ref="N8:O8"/>
    <mergeCell ref="Q8:R8"/>
    <mergeCell ref="H51:J51"/>
    <mergeCell ref="K51:M51"/>
    <mergeCell ref="N51:P51"/>
    <mergeCell ref="Q51:S51"/>
    <mergeCell ref="H52:H54"/>
    <mergeCell ref="I52:J52"/>
    <mergeCell ref="K52:K54"/>
    <mergeCell ref="L52:M52"/>
    <mergeCell ref="N52:N54"/>
    <mergeCell ref="O52:P52"/>
    <mergeCell ref="H55:I55"/>
    <mergeCell ref="K55:L55"/>
    <mergeCell ref="N55:O55"/>
    <mergeCell ref="Q55:R55"/>
    <mergeCell ref="Q52:Q54"/>
    <mergeCell ref="R52:S52"/>
    <mergeCell ref="I53:I54"/>
    <mergeCell ref="J53:J54"/>
    <mergeCell ref="L53:L54"/>
    <mergeCell ref="M53:M54"/>
    <mergeCell ref="O53:O54"/>
    <mergeCell ref="P53:P54"/>
    <mergeCell ref="R53:R54"/>
    <mergeCell ref="S53:S54"/>
  </mergeCells>
  <pageMargins left="0.59055118110236227" right="0.59055118110236227" top="0.51181102362204722" bottom="0.51181102362204722" header="0.31496062992125984" footer="0.31496062992125984"/>
  <pageSetup paperSize="9" scale="91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zoomScaleNormal="100" zoomScaleSheetLayoutView="75" workbookViewId="0">
      <selection activeCell="P1" sqref="P1"/>
    </sheetView>
  </sheetViews>
  <sheetFormatPr baseColWidth="10" defaultColWidth="10.25" defaultRowHeight="12.75"/>
  <cols>
    <col min="1" max="2" width="1.125" style="313" customWidth="1"/>
    <col min="3" max="3" width="4.25" style="313" customWidth="1"/>
    <col min="4" max="6" width="1.125" style="313" customWidth="1"/>
    <col min="7" max="7" width="36.125" style="313" customWidth="1"/>
    <col min="8" max="10" width="6.125" style="313" customWidth="1"/>
    <col min="11" max="11" width="5.25" style="313" customWidth="1"/>
    <col min="12" max="13" width="3.375" style="313" customWidth="1"/>
    <col min="14" max="15" width="5.25" style="313" customWidth="1"/>
    <col min="16" max="16" width="3.75" style="313" customWidth="1"/>
    <col min="17" max="17" width="5.25" style="313" customWidth="1"/>
    <col min="18" max="18" width="5.75" style="313" customWidth="1"/>
    <col min="19" max="19" width="5.25" style="313" customWidth="1"/>
    <col min="20" max="20" width="3.375" style="313" customWidth="1"/>
    <col min="21" max="24" width="4.75" style="313" customWidth="1"/>
    <col min="25" max="25" width="0.75" style="313" customWidth="1"/>
    <col min="26" max="16384" width="10.25" style="313"/>
  </cols>
  <sheetData>
    <row r="1" spans="1:24" ht="15.75">
      <c r="A1" s="310" t="s">
        <v>498</v>
      </c>
      <c r="B1" s="311"/>
      <c r="C1" s="312"/>
      <c r="D1" s="312"/>
      <c r="E1" s="312"/>
      <c r="F1" s="311"/>
      <c r="G1" s="310"/>
      <c r="H1" s="311"/>
    </row>
    <row r="2" spans="1:24" ht="15.75">
      <c r="A2" s="310"/>
      <c r="B2" s="311"/>
      <c r="C2" s="312"/>
      <c r="D2" s="312"/>
      <c r="E2" s="312"/>
      <c r="F2" s="311"/>
      <c r="G2" s="311"/>
      <c r="H2" s="311"/>
    </row>
    <row r="3" spans="1:24" s="315" customFormat="1"/>
    <row r="4" spans="1:24" s="315" customFormat="1" ht="13.15" customHeight="1">
      <c r="A4" s="316"/>
      <c r="B4" s="317"/>
      <c r="C4" s="317"/>
      <c r="D4" s="317"/>
      <c r="E4" s="317"/>
      <c r="F4" s="317"/>
      <c r="G4" s="318"/>
      <c r="H4" s="836" t="s">
        <v>169</v>
      </c>
      <c r="I4" s="909"/>
      <c r="J4" s="909"/>
      <c r="K4" s="909"/>
      <c r="L4" s="909"/>
      <c r="M4" s="909"/>
      <c r="N4" s="909"/>
      <c r="O4" s="909"/>
      <c r="P4" s="909"/>
      <c r="Q4" s="909"/>
      <c r="R4" s="909"/>
      <c r="S4" s="909"/>
      <c r="T4" s="909"/>
      <c r="U4" s="909"/>
      <c r="V4" s="909"/>
      <c r="W4" s="909"/>
      <c r="X4" s="910"/>
    </row>
    <row r="5" spans="1:24" s="315" customFormat="1" ht="13.15" customHeight="1">
      <c r="A5" s="320"/>
      <c r="G5" s="321"/>
      <c r="H5" s="912" t="s">
        <v>350</v>
      </c>
      <c r="I5" s="913" t="s">
        <v>351</v>
      </c>
      <c r="J5" s="914"/>
      <c r="K5" s="914"/>
      <c r="L5" s="914"/>
      <c r="M5" s="914"/>
      <c r="N5" s="914"/>
      <c r="O5" s="914"/>
      <c r="P5" s="914"/>
      <c r="Q5" s="914"/>
      <c r="R5" s="914"/>
      <c r="S5" s="914"/>
      <c r="T5" s="915"/>
      <c r="U5" s="915"/>
      <c r="V5" s="915"/>
      <c r="W5" s="915"/>
      <c r="X5" s="916"/>
    </row>
    <row r="6" spans="1:24" s="315" customFormat="1" ht="13.15" customHeight="1">
      <c r="A6" s="354"/>
      <c r="B6" s="319"/>
      <c r="C6" s="319"/>
      <c r="D6" s="319"/>
      <c r="E6" s="319"/>
      <c r="F6" s="319"/>
      <c r="G6" s="399"/>
      <c r="H6" s="912"/>
      <c r="I6" s="911" t="s">
        <v>352</v>
      </c>
      <c r="J6" s="911" t="s">
        <v>353</v>
      </c>
      <c r="K6" s="911" t="s">
        <v>354</v>
      </c>
      <c r="L6" s="911" t="s">
        <v>355</v>
      </c>
      <c r="M6" s="911" t="s">
        <v>356</v>
      </c>
      <c r="N6" s="911" t="s">
        <v>357</v>
      </c>
      <c r="O6" s="911" t="s">
        <v>358</v>
      </c>
      <c r="P6" s="911" t="s">
        <v>359</v>
      </c>
      <c r="Q6" s="911" t="s">
        <v>360</v>
      </c>
      <c r="R6" s="911" t="s">
        <v>361</v>
      </c>
      <c r="S6" s="911" t="s">
        <v>362</v>
      </c>
      <c r="T6" s="911" t="s">
        <v>363</v>
      </c>
      <c r="U6" s="911" t="s">
        <v>364</v>
      </c>
      <c r="V6" s="911" t="s">
        <v>365</v>
      </c>
      <c r="W6" s="911" t="s">
        <v>366</v>
      </c>
      <c r="X6" s="911" t="s">
        <v>367</v>
      </c>
    </row>
    <row r="7" spans="1:24" s="315" customFormat="1" ht="13.15" customHeight="1">
      <c r="A7" s="354"/>
      <c r="B7" s="319"/>
      <c r="C7" s="315" t="s">
        <v>62</v>
      </c>
      <c r="D7" s="319"/>
      <c r="E7" s="319"/>
      <c r="F7" s="319"/>
      <c r="G7" s="319"/>
      <c r="H7" s="912"/>
      <c r="I7" s="912"/>
      <c r="J7" s="912"/>
      <c r="K7" s="912"/>
      <c r="L7" s="912"/>
      <c r="M7" s="912"/>
      <c r="N7" s="912"/>
      <c r="O7" s="912"/>
      <c r="P7" s="912"/>
      <c r="Q7" s="912"/>
      <c r="R7" s="912"/>
      <c r="S7" s="912"/>
      <c r="T7" s="912"/>
      <c r="U7" s="912"/>
      <c r="V7" s="912"/>
      <c r="W7" s="912"/>
      <c r="X7" s="912"/>
    </row>
    <row r="8" spans="1:24" s="315" customFormat="1" ht="13.15" customHeight="1">
      <c r="A8" s="354"/>
      <c r="B8" s="319"/>
      <c r="C8" s="315" t="s">
        <v>173</v>
      </c>
      <c r="D8" s="319"/>
      <c r="E8" s="319"/>
      <c r="F8" s="319"/>
      <c r="G8" s="319"/>
      <c r="H8" s="912"/>
      <c r="I8" s="912"/>
      <c r="J8" s="912"/>
      <c r="K8" s="912"/>
      <c r="L8" s="912"/>
      <c r="M8" s="912"/>
      <c r="N8" s="912"/>
      <c r="O8" s="912"/>
      <c r="P8" s="912"/>
      <c r="Q8" s="912"/>
      <c r="R8" s="912"/>
      <c r="S8" s="912"/>
      <c r="T8" s="912"/>
      <c r="U8" s="912"/>
      <c r="V8" s="912"/>
      <c r="W8" s="912"/>
      <c r="X8" s="912"/>
    </row>
    <row r="9" spans="1:24" s="315" customFormat="1" ht="13.15" customHeight="1">
      <c r="A9" s="354"/>
      <c r="B9" s="319"/>
      <c r="C9" s="315" t="s">
        <v>177</v>
      </c>
      <c r="D9" s="319"/>
      <c r="E9" s="319"/>
      <c r="F9" s="319"/>
      <c r="G9" s="319"/>
      <c r="H9" s="912"/>
      <c r="I9" s="912"/>
      <c r="J9" s="912"/>
      <c r="K9" s="912"/>
      <c r="L9" s="912"/>
      <c r="M9" s="912"/>
      <c r="N9" s="912"/>
      <c r="O9" s="912"/>
      <c r="P9" s="912"/>
      <c r="Q9" s="912"/>
      <c r="R9" s="912"/>
      <c r="S9" s="912"/>
      <c r="T9" s="912"/>
      <c r="U9" s="912"/>
      <c r="V9" s="912"/>
      <c r="W9" s="912"/>
      <c r="X9" s="912"/>
    </row>
    <row r="10" spans="1:24" s="315" customFormat="1" ht="13.15" customHeight="1">
      <c r="A10" s="354"/>
      <c r="B10" s="319"/>
      <c r="C10" s="319"/>
      <c r="D10" s="319"/>
      <c r="E10" s="319"/>
      <c r="F10" s="319"/>
      <c r="G10" s="319"/>
      <c r="H10" s="912"/>
      <c r="I10" s="912"/>
      <c r="J10" s="912"/>
      <c r="K10" s="912"/>
      <c r="L10" s="912"/>
      <c r="M10" s="912"/>
      <c r="N10" s="912"/>
      <c r="O10" s="912"/>
      <c r="P10" s="912"/>
      <c r="Q10" s="912"/>
      <c r="R10" s="912"/>
      <c r="S10" s="912"/>
      <c r="T10" s="912"/>
      <c r="U10" s="912"/>
      <c r="V10" s="912"/>
      <c r="W10" s="912"/>
      <c r="X10" s="912"/>
    </row>
    <row r="11" spans="1:24" s="315" customFormat="1" ht="12.75" customHeight="1">
      <c r="A11" s="484"/>
      <c r="B11" s="367"/>
      <c r="C11" s="367"/>
      <c r="D11" s="367"/>
      <c r="E11" s="367"/>
      <c r="F11" s="367"/>
      <c r="G11" s="367"/>
      <c r="H11" s="912"/>
      <c r="I11" s="912"/>
      <c r="J11" s="912"/>
      <c r="K11" s="912"/>
      <c r="L11" s="912"/>
      <c r="M11" s="912"/>
      <c r="N11" s="912"/>
      <c r="O11" s="912"/>
      <c r="P11" s="912"/>
      <c r="Q11" s="912"/>
      <c r="R11" s="912"/>
      <c r="S11" s="912"/>
      <c r="T11" s="912"/>
      <c r="U11" s="912"/>
      <c r="V11" s="912"/>
      <c r="W11" s="912"/>
      <c r="X11" s="912"/>
    </row>
    <row r="12" spans="1:24" s="315" customFormat="1">
      <c r="A12" s="320"/>
      <c r="G12" s="323"/>
      <c r="H12" s="836" t="s">
        <v>17</v>
      </c>
      <c r="I12" s="909"/>
      <c r="J12" s="909"/>
      <c r="K12" s="909"/>
      <c r="L12" s="909"/>
      <c r="M12" s="909"/>
      <c r="N12" s="909"/>
      <c r="O12" s="909"/>
      <c r="P12" s="909"/>
      <c r="Q12" s="909"/>
      <c r="R12" s="909"/>
      <c r="S12" s="909"/>
      <c r="T12" s="909"/>
      <c r="U12" s="909"/>
      <c r="V12" s="909"/>
      <c r="W12" s="909"/>
      <c r="X12" s="910"/>
    </row>
    <row r="13" spans="1:24" s="315" customFormat="1">
      <c r="A13" s="332"/>
      <c r="B13" s="334"/>
      <c r="C13" s="334"/>
      <c r="D13" s="334"/>
      <c r="E13" s="334"/>
      <c r="F13" s="334"/>
      <c r="G13" s="335"/>
      <c r="H13" s="386">
        <v>1</v>
      </c>
      <c r="I13" s="386">
        <v>2</v>
      </c>
      <c r="J13" s="386">
        <v>3</v>
      </c>
      <c r="K13" s="386">
        <v>4</v>
      </c>
      <c r="L13" s="386">
        <v>5</v>
      </c>
      <c r="M13" s="386">
        <v>6</v>
      </c>
      <c r="N13" s="386">
        <v>7</v>
      </c>
      <c r="O13" s="386">
        <v>8</v>
      </c>
      <c r="P13" s="443">
        <v>9</v>
      </c>
      <c r="Q13" s="443">
        <v>10</v>
      </c>
      <c r="R13" s="443">
        <v>11</v>
      </c>
      <c r="S13" s="443">
        <v>12</v>
      </c>
      <c r="T13" s="386">
        <v>13</v>
      </c>
      <c r="U13" s="386">
        <v>14</v>
      </c>
      <c r="V13" s="386">
        <v>15</v>
      </c>
      <c r="W13" s="443">
        <v>16</v>
      </c>
      <c r="X13" s="443">
        <v>17</v>
      </c>
    </row>
    <row r="14" spans="1:24" s="315" customFormat="1" ht="4.9000000000000004" customHeight="1">
      <c r="A14" s="397"/>
      <c r="B14" s="397"/>
      <c r="C14" s="397"/>
      <c r="D14" s="397"/>
      <c r="E14" s="397"/>
      <c r="F14" s="397"/>
      <c r="G14" s="397"/>
      <c r="H14" s="398"/>
      <c r="I14" s="398"/>
      <c r="J14" s="398"/>
      <c r="K14" s="398"/>
      <c r="L14" s="398"/>
      <c r="M14" s="398"/>
      <c r="N14" s="398"/>
      <c r="O14" s="398"/>
      <c r="P14" s="319"/>
      <c r="Q14" s="319"/>
      <c r="R14" s="319"/>
      <c r="S14" s="319"/>
      <c r="T14" s="398"/>
      <c r="U14" s="398"/>
      <c r="V14" s="398"/>
      <c r="W14" s="319"/>
      <c r="X14" s="319"/>
    </row>
    <row r="15" spans="1:24" s="315" customFormat="1" ht="15.75">
      <c r="A15" s="321" t="s">
        <v>146</v>
      </c>
      <c r="B15" s="321"/>
      <c r="C15" s="321"/>
      <c r="D15" s="321"/>
      <c r="E15" s="321"/>
      <c r="F15" s="321"/>
      <c r="G15" s="321"/>
      <c r="H15" s="398"/>
      <c r="I15" s="398"/>
      <c r="J15" s="398"/>
      <c r="K15" s="398"/>
      <c r="L15" s="398"/>
      <c r="M15" s="398"/>
      <c r="N15" s="398"/>
      <c r="O15" s="319"/>
      <c r="P15" s="319"/>
      <c r="Q15" s="319"/>
      <c r="R15" s="319"/>
    </row>
    <row r="16" spans="1:24" s="315" customFormat="1" ht="4.1500000000000004" customHeight="1">
      <c r="A16" s="321"/>
      <c r="B16" s="321"/>
      <c r="C16" s="321"/>
      <c r="D16" s="321"/>
      <c r="E16" s="321"/>
      <c r="F16" s="321"/>
      <c r="G16" s="321"/>
      <c r="H16" s="398"/>
      <c r="I16" s="398"/>
      <c r="J16" s="398"/>
      <c r="K16" s="398"/>
      <c r="L16" s="398"/>
      <c r="M16" s="398"/>
      <c r="N16" s="398"/>
      <c r="O16" s="319"/>
      <c r="P16" s="319"/>
      <c r="Q16" s="319"/>
      <c r="R16" s="319"/>
    </row>
    <row r="17" spans="1:24" s="315" customFormat="1" ht="15" customHeight="1">
      <c r="A17" s="345" t="s">
        <v>368</v>
      </c>
      <c r="B17" s="345"/>
      <c r="C17" s="345"/>
      <c r="D17" s="345"/>
      <c r="E17" s="345"/>
      <c r="F17" s="345"/>
      <c r="G17" s="345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</row>
    <row r="18" spans="1:24" s="456" customFormat="1" ht="4.1500000000000004" customHeight="1">
      <c r="A18" s="345"/>
      <c r="B18" s="485"/>
      <c r="C18" s="485"/>
      <c r="D18" s="485"/>
      <c r="E18" s="485"/>
      <c r="F18" s="485"/>
      <c r="G18" s="485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  <c r="V18" s="486"/>
      <c r="W18" s="486"/>
      <c r="X18" s="486"/>
    </row>
    <row r="19" spans="1:24" s="456" customFormat="1" ht="12" customHeight="1">
      <c r="A19" s="345" t="s">
        <v>71</v>
      </c>
      <c r="B19" s="485"/>
      <c r="C19" s="485"/>
      <c r="D19" s="485" t="s">
        <v>72</v>
      </c>
      <c r="E19" s="485"/>
      <c r="F19" s="485"/>
      <c r="G19" s="485"/>
      <c r="H19" s="342">
        <v>51912.569459999999</v>
      </c>
      <c r="I19" s="342">
        <v>16034.932510000001</v>
      </c>
      <c r="J19" s="342">
        <v>11503.54873</v>
      </c>
      <c r="K19" s="342">
        <v>1384.7078100000001</v>
      </c>
      <c r="L19" s="342">
        <v>312.33098000000001</v>
      </c>
      <c r="M19" s="342">
        <v>238.50820999999999</v>
      </c>
      <c r="N19" s="342">
        <v>1223.4530199999999</v>
      </c>
      <c r="O19" s="342">
        <v>4632.2845299999999</v>
      </c>
      <c r="P19" s="342">
        <v>153.14892</v>
      </c>
      <c r="Q19" s="342">
        <v>5893.4270900000001</v>
      </c>
      <c r="R19" s="342">
        <v>6386.5295400000005</v>
      </c>
      <c r="S19" s="342">
        <v>2170.4396099999999</v>
      </c>
      <c r="T19" s="342">
        <v>148.57934</v>
      </c>
      <c r="U19" s="342">
        <v>617.36384999999996</v>
      </c>
      <c r="V19" s="342">
        <v>149.53565</v>
      </c>
      <c r="W19" s="342">
        <v>616.25617</v>
      </c>
      <c r="X19" s="342">
        <v>447.52352000000002</v>
      </c>
    </row>
    <row r="20" spans="1:24" s="456" customFormat="1" ht="12" customHeight="1">
      <c r="A20" s="345"/>
      <c r="B20" s="485" t="s">
        <v>82</v>
      </c>
      <c r="C20" s="485"/>
      <c r="D20" s="485"/>
      <c r="E20" s="485" t="s">
        <v>83</v>
      </c>
      <c r="F20" s="485"/>
      <c r="G20" s="485"/>
      <c r="H20" s="342">
        <v>3786.0707200000002</v>
      </c>
      <c r="I20" s="342">
        <v>227.75792999999999</v>
      </c>
      <c r="J20" s="342">
        <v>375.54932000000002</v>
      </c>
      <c r="K20" s="342">
        <v>47.982619999999997</v>
      </c>
      <c r="L20" s="342">
        <v>5.0004299999999997</v>
      </c>
      <c r="M20" s="342">
        <v>2.5076700000000001</v>
      </c>
      <c r="N20" s="342">
        <v>140.39864</v>
      </c>
      <c r="O20" s="342">
        <v>546.20338000000004</v>
      </c>
      <c r="P20" s="342">
        <v>1.5833999999999999</v>
      </c>
      <c r="Q20" s="342">
        <v>192.84925000000001</v>
      </c>
      <c r="R20" s="342">
        <v>1145.40445</v>
      </c>
      <c r="S20" s="342">
        <v>1007.64505</v>
      </c>
      <c r="T20" s="342">
        <v>6.4420000000000002</v>
      </c>
      <c r="U20" s="342">
        <v>28.372879999999999</v>
      </c>
      <c r="V20" s="342">
        <v>28.601700000000001</v>
      </c>
      <c r="W20" s="342">
        <v>19.044920000000001</v>
      </c>
      <c r="X20" s="342">
        <v>10.72709</v>
      </c>
    </row>
    <row r="21" spans="1:24" s="456" customFormat="1" ht="12" customHeight="1">
      <c r="A21" s="345"/>
      <c r="B21" s="485" t="s">
        <v>84</v>
      </c>
      <c r="C21" s="485"/>
      <c r="D21" s="485"/>
      <c r="E21" s="485" t="s">
        <v>85</v>
      </c>
      <c r="F21" s="485"/>
      <c r="G21" s="485"/>
      <c r="H21" s="342">
        <v>3956.0788299999999</v>
      </c>
      <c r="I21" s="342">
        <v>1062.55855</v>
      </c>
      <c r="J21" s="342">
        <v>356.88753000000003</v>
      </c>
      <c r="K21" s="342">
        <v>537.51777000000004</v>
      </c>
      <c r="L21" s="342">
        <v>14.00516</v>
      </c>
      <c r="M21" s="342">
        <v>0.94106000000000001</v>
      </c>
      <c r="N21" s="342">
        <v>36.51005</v>
      </c>
      <c r="O21" s="342">
        <v>977.64932999999996</v>
      </c>
      <c r="P21" s="342" t="s">
        <v>77</v>
      </c>
      <c r="Q21" s="342">
        <v>6.1697899999999999</v>
      </c>
      <c r="R21" s="342">
        <v>483.36317000000003</v>
      </c>
      <c r="S21" s="342">
        <v>385.70441</v>
      </c>
      <c r="T21" s="342">
        <v>11.165570000000001</v>
      </c>
      <c r="U21" s="342">
        <v>4.78911</v>
      </c>
      <c r="V21" s="342" t="s">
        <v>77</v>
      </c>
      <c r="W21" s="342">
        <v>63.492400000000004</v>
      </c>
      <c r="X21" s="342">
        <v>0</v>
      </c>
    </row>
    <row r="22" spans="1:24" s="456" customFormat="1" ht="12" customHeight="1">
      <c r="A22" s="345"/>
      <c r="B22" s="485" t="s">
        <v>369</v>
      </c>
      <c r="C22" s="485"/>
      <c r="D22" s="485"/>
      <c r="E22" s="485" t="s">
        <v>370</v>
      </c>
      <c r="F22" s="485"/>
      <c r="G22" s="485"/>
      <c r="H22" s="342">
        <v>1398.7535399999999</v>
      </c>
      <c r="I22" s="342">
        <v>293.68776000000003</v>
      </c>
      <c r="J22" s="342">
        <v>240.35963000000001</v>
      </c>
      <c r="K22" s="342">
        <v>5.75962</v>
      </c>
      <c r="L22" s="342">
        <v>6.0232099999999997</v>
      </c>
      <c r="M22" s="342">
        <v>4.752E-2</v>
      </c>
      <c r="N22" s="342">
        <v>14.645799999999999</v>
      </c>
      <c r="O22" s="342">
        <v>173.52484999999999</v>
      </c>
      <c r="P22" s="342">
        <v>1.2402899999999999</v>
      </c>
      <c r="Q22" s="342">
        <v>304.32745999999997</v>
      </c>
      <c r="R22" s="342">
        <v>200.15291999999999</v>
      </c>
      <c r="S22" s="342">
        <v>92.376900000000006</v>
      </c>
      <c r="T22" s="342">
        <v>16.85399</v>
      </c>
      <c r="U22" s="342">
        <v>17.53349</v>
      </c>
      <c r="V22" s="342">
        <v>12.51886</v>
      </c>
      <c r="W22" s="342">
        <v>5.4319800000000003</v>
      </c>
      <c r="X22" s="342">
        <v>14.26925</v>
      </c>
    </row>
    <row r="23" spans="1:24" s="456" customFormat="1" ht="12" customHeight="1">
      <c r="A23" s="345"/>
      <c r="B23" s="485" t="s">
        <v>371</v>
      </c>
      <c r="C23" s="485"/>
      <c r="D23" s="485"/>
      <c r="E23" s="485" t="s">
        <v>372</v>
      </c>
      <c r="F23" s="485"/>
      <c r="G23" s="485"/>
      <c r="H23" s="342">
        <v>1354.9987000000001</v>
      </c>
      <c r="I23" s="342">
        <v>297.45490000000001</v>
      </c>
      <c r="J23" s="342">
        <v>225.77003999999999</v>
      </c>
      <c r="K23" s="342">
        <v>5.07538</v>
      </c>
      <c r="L23" s="342">
        <v>6.4308100000000001</v>
      </c>
      <c r="M23" s="342">
        <v>10.523619999999999</v>
      </c>
      <c r="N23" s="342">
        <v>10.24945</v>
      </c>
      <c r="O23" s="342">
        <v>158.78657999999999</v>
      </c>
      <c r="P23" s="342">
        <v>7.0545099999999996</v>
      </c>
      <c r="Q23" s="342">
        <v>73.299580000000006</v>
      </c>
      <c r="R23" s="342">
        <v>419.63630000000001</v>
      </c>
      <c r="S23" s="342">
        <v>31.332090000000001</v>
      </c>
      <c r="T23" s="342">
        <v>47.713880000000003</v>
      </c>
      <c r="U23" s="342">
        <v>31.41236</v>
      </c>
      <c r="V23" s="342">
        <v>13.087719999999999</v>
      </c>
      <c r="W23" s="342">
        <v>2.3706299999999998</v>
      </c>
      <c r="X23" s="342">
        <v>14.800850000000001</v>
      </c>
    </row>
    <row r="24" spans="1:24" s="456" customFormat="1" ht="12" customHeight="1">
      <c r="A24" s="345"/>
      <c r="B24" s="485" t="s">
        <v>94</v>
      </c>
      <c r="C24" s="485"/>
      <c r="D24" s="485"/>
      <c r="E24" s="485" t="s">
        <v>95</v>
      </c>
      <c r="F24" s="485"/>
      <c r="G24" s="485"/>
      <c r="H24" s="342">
        <v>7541.3544700000002</v>
      </c>
      <c r="I24" s="342">
        <v>1910.80096</v>
      </c>
      <c r="J24" s="342">
        <v>2905.4348399999999</v>
      </c>
      <c r="K24" s="342">
        <v>377.80148000000003</v>
      </c>
      <c r="L24" s="342">
        <v>26.481909999999999</v>
      </c>
      <c r="M24" s="342">
        <v>42.823250000000002</v>
      </c>
      <c r="N24" s="342">
        <v>103.50942999999999</v>
      </c>
      <c r="O24" s="342">
        <v>394.98791</v>
      </c>
      <c r="P24" s="342">
        <v>24.51229</v>
      </c>
      <c r="Q24" s="342">
        <v>340.32317</v>
      </c>
      <c r="R24" s="342">
        <v>697.70899999999995</v>
      </c>
      <c r="S24" s="342">
        <v>80.545599999999993</v>
      </c>
      <c r="T24" s="342">
        <v>5.4084199999999996</v>
      </c>
      <c r="U24" s="342">
        <v>244.32085000000001</v>
      </c>
      <c r="V24" s="342">
        <v>33.315359999999998</v>
      </c>
      <c r="W24" s="342">
        <v>128.18077</v>
      </c>
      <c r="X24" s="342">
        <v>225.19924</v>
      </c>
    </row>
    <row r="25" spans="1:24" s="456" customFormat="1" ht="12" customHeight="1">
      <c r="A25" s="345"/>
      <c r="B25" s="485" t="s">
        <v>96</v>
      </c>
      <c r="C25" s="485"/>
      <c r="D25" s="485"/>
      <c r="E25" s="485" t="s">
        <v>97</v>
      </c>
      <c r="F25" s="485"/>
      <c r="G25" s="485"/>
      <c r="H25" s="342">
        <v>2249.1026400000001</v>
      </c>
      <c r="I25" s="342">
        <v>611.28372000000002</v>
      </c>
      <c r="J25" s="342">
        <v>358.85590000000002</v>
      </c>
      <c r="K25" s="342">
        <v>23.492190000000001</v>
      </c>
      <c r="L25" s="342">
        <v>6.1066099999999999</v>
      </c>
      <c r="M25" s="342">
        <v>6.3031800000000002</v>
      </c>
      <c r="N25" s="342">
        <v>2.51166</v>
      </c>
      <c r="O25" s="342">
        <v>139.75864999999999</v>
      </c>
      <c r="P25" s="342">
        <v>1.746</v>
      </c>
      <c r="Q25" s="342">
        <v>105.7923</v>
      </c>
      <c r="R25" s="342">
        <v>890.95943999999997</v>
      </c>
      <c r="S25" s="342">
        <v>32.084269999999997</v>
      </c>
      <c r="T25" s="342">
        <v>11.473000000000001</v>
      </c>
      <c r="U25" s="342">
        <v>30.498380000000001</v>
      </c>
      <c r="V25" s="342">
        <v>5.9848800000000004</v>
      </c>
      <c r="W25" s="342">
        <v>7.4742800000000003</v>
      </c>
      <c r="X25" s="342">
        <v>14.778169999999999</v>
      </c>
    </row>
    <row r="26" spans="1:24" s="456" customFormat="1" ht="12" customHeight="1">
      <c r="A26" s="345"/>
      <c r="B26" s="485" t="s">
        <v>98</v>
      </c>
      <c r="C26" s="485"/>
      <c r="D26" s="485"/>
      <c r="E26" s="485" t="s">
        <v>99</v>
      </c>
      <c r="F26" s="485"/>
      <c r="G26" s="485"/>
      <c r="H26" s="342">
        <v>5459.4500799999996</v>
      </c>
      <c r="I26" s="342">
        <v>1854.6305400000001</v>
      </c>
      <c r="J26" s="342">
        <v>1214.5784000000001</v>
      </c>
      <c r="K26" s="342">
        <v>101.60635000000001</v>
      </c>
      <c r="L26" s="342">
        <v>6.38476</v>
      </c>
      <c r="M26" s="342">
        <v>9.2928800000000003</v>
      </c>
      <c r="N26" s="342">
        <v>190.75226000000001</v>
      </c>
      <c r="O26" s="342">
        <v>264.82821999999999</v>
      </c>
      <c r="P26" s="342">
        <v>4.8502400000000003</v>
      </c>
      <c r="Q26" s="342">
        <v>274.31896999999998</v>
      </c>
      <c r="R26" s="342">
        <v>877.49487999999997</v>
      </c>
      <c r="S26" s="342">
        <v>214.79226</v>
      </c>
      <c r="T26" s="342">
        <v>21.09</v>
      </c>
      <c r="U26" s="342">
        <v>138.37585999999999</v>
      </c>
      <c r="V26" s="342">
        <v>27.629290000000001</v>
      </c>
      <c r="W26" s="342">
        <v>232.37733</v>
      </c>
      <c r="X26" s="342">
        <v>26.447849999999999</v>
      </c>
    </row>
    <row r="27" spans="1:24" s="456" customFormat="1" ht="12" customHeight="1">
      <c r="A27" s="345"/>
      <c r="B27" s="485" t="s">
        <v>100</v>
      </c>
      <c r="C27" s="485"/>
      <c r="D27" s="485"/>
      <c r="E27" s="485" t="s">
        <v>101</v>
      </c>
      <c r="F27" s="485"/>
      <c r="G27" s="485"/>
      <c r="H27" s="342">
        <v>21465.982739999999</v>
      </c>
      <c r="I27" s="342">
        <v>9116.6401900000001</v>
      </c>
      <c r="J27" s="342">
        <v>4528.0999599999996</v>
      </c>
      <c r="K27" s="342">
        <v>83.889480000000006</v>
      </c>
      <c r="L27" s="342" t="s">
        <v>77</v>
      </c>
      <c r="M27" s="342" t="s">
        <v>77</v>
      </c>
      <c r="N27" s="342">
        <v>0</v>
      </c>
      <c r="O27" s="342">
        <v>1741.75999</v>
      </c>
      <c r="P27" s="342">
        <v>0</v>
      </c>
      <c r="Q27" s="342">
        <v>4289.8480499999996</v>
      </c>
      <c r="R27" s="342">
        <v>1223.1749</v>
      </c>
      <c r="S27" s="342">
        <v>286.18547999999998</v>
      </c>
      <c r="T27" s="342">
        <v>23.010639999999999</v>
      </c>
      <c r="U27" s="342">
        <v>6.09016</v>
      </c>
      <c r="V27" s="342">
        <v>9.8321799999999993</v>
      </c>
      <c r="W27" s="342">
        <v>16.729189999999999</v>
      </c>
      <c r="X27" s="342">
        <v>100.4306</v>
      </c>
    </row>
    <row r="28" spans="1:24" s="456" customFormat="1" ht="12" customHeight="1">
      <c r="A28" s="345"/>
      <c r="B28" s="485" t="s">
        <v>102</v>
      </c>
      <c r="C28" s="485"/>
      <c r="D28" s="485"/>
      <c r="E28" s="485" t="s">
        <v>103</v>
      </c>
      <c r="F28" s="485"/>
      <c r="G28" s="485"/>
      <c r="H28" s="342">
        <v>2007.47999</v>
      </c>
      <c r="I28" s="342">
        <v>243.25807</v>
      </c>
      <c r="J28" s="342">
        <v>495.70821999999998</v>
      </c>
      <c r="K28" s="342">
        <v>0.33263999999999999</v>
      </c>
      <c r="L28" s="342" t="s">
        <v>77</v>
      </c>
      <c r="M28" s="342">
        <v>135.16172</v>
      </c>
      <c r="N28" s="342">
        <v>541.18047999999999</v>
      </c>
      <c r="O28" s="342">
        <v>26.675689999999999</v>
      </c>
      <c r="P28" s="342" t="s">
        <v>77</v>
      </c>
      <c r="Q28" s="342">
        <v>258.64614999999998</v>
      </c>
      <c r="R28" s="342">
        <v>37.433079999999997</v>
      </c>
      <c r="S28" s="342">
        <v>12.39654</v>
      </c>
      <c r="T28" s="342">
        <v>0</v>
      </c>
      <c r="U28" s="342">
        <v>34.515520000000002</v>
      </c>
      <c r="V28" s="342">
        <v>1.542</v>
      </c>
      <c r="W28" s="342">
        <v>13.81183</v>
      </c>
      <c r="X28" s="342">
        <v>1.9570000000000001E-2</v>
      </c>
    </row>
    <row r="29" spans="1:24" s="456" customFormat="1" ht="12" customHeight="1">
      <c r="A29" s="345"/>
      <c r="B29" s="485"/>
      <c r="C29" s="485" t="s">
        <v>104</v>
      </c>
      <c r="D29" s="485"/>
      <c r="E29" s="485"/>
      <c r="F29" s="485" t="s">
        <v>105</v>
      </c>
      <c r="G29" s="485"/>
      <c r="H29" s="342">
        <v>1706.83662</v>
      </c>
      <c r="I29" s="342">
        <v>230.74963</v>
      </c>
      <c r="J29" s="342">
        <v>487.08837</v>
      </c>
      <c r="K29" s="342">
        <v>0</v>
      </c>
      <c r="L29" s="342" t="s">
        <v>77</v>
      </c>
      <c r="M29" s="342">
        <v>134.08472</v>
      </c>
      <c r="N29" s="342">
        <v>539.52847999999994</v>
      </c>
      <c r="O29" s="342" t="s">
        <v>77</v>
      </c>
      <c r="P29" s="342">
        <v>0</v>
      </c>
      <c r="Q29" s="342">
        <v>125.69271000000001</v>
      </c>
      <c r="R29" s="342">
        <v>1.9059999999999999</v>
      </c>
      <c r="S29" s="342">
        <v>4.7249999999999996</v>
      </c>
      <c r="T29" s="342">
        <v>0</v>
      </c>
      <c r="U29" s="342" t="s">
        <v>77</v>
      </c>
      <c r="V29" s="342">
        <v>0.28799999999999998</v>
      </c>
      <c r="W29" s="342" t="s">
        <v>77</v>
      </c>
      <c r="X29" s="342">
        <v>1.9570000000000001E-2</v>
      </c>
    </row>
    <row r="30" spans="1:24" s="456" customFormat="1" ht="12" customHeight="1">
      <c r="A30" s="345"/>
      <c r="B30" s="485" t="s">
        <v>373</v>
      </c>
      <c r="C30" s="485"/>
      <c r="D30" s="485"/>
      <c r="E30" s="485" t="s">
        <v>374</v>
      </c>
      <c r="F30" s="485"/>
      <c r="G30" s="485"/>
      <c r="H30" s="342">
        <v>2693.2977500000002</v>
      </c>
      <c r="I30" s="342">
        <v>416.85989000000001</v>
      </c>
      <c r="J30" s="342">
        <v>802.30489</v>
      </c>
      <c r="K30" s="342">
        <v>201.25029000000001</v>
      </c>
      <c r="L30" s="342">
        <v>13.09671</v>
      </c>
      <c r="M30" s="342">
        <v>15.362259999999999</v>
      </c>
      <c r="N30" s="342">
        <v>183.69524999999999</v>
      </c>
      <c r="O30" s="342">
        <v>208.10991000000001</v>
      </c>
      <c r="P30" s="342">
        <v>105.61801</v>
      </c>
      <c r="Q30" s="342">
        <v>47.852370000000001</v>
      </c>
      <c r="R30" s="342">
        <v>411.20139999999998</v>
      </c>
      <c r="S30" s="342">
        <v>27.376999999999999</v>
      </c>
      <c r="T30" s="342">
        <v>5.4218400000000004</v>
      </c>
      <c r="U30" s="342">
        <v>81.455250000000007</v>
      </c>
      <c r="V30" s="342">
        <v>5.4989299999999997</v>
      </c>
      <c r="W30" s="342">
        <v>127.34284</v>
      </c>
      <c r="X30" s="342">
        <v>40.850900000000003</v>
      </c>
    </row>
    <row r="31" spans="1:24" s="456" customFormat="1" ht="4.1500000000000004" customHeight="1">
      <c r="A31" s="345"/>
      <c r="B31" s="485"/>
      <c r="C31" s="485"/>
      <c r="D31" s="485"/>
      <c r="E31" s="485"/>
      <c r="F31" s="485"/>
      <c r="G31" s="485"/>
      <c r="H31" s="342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2"/>
      <c r="X31" s="342"/>
    </row>
    <row r="32" spans="1:24" s="456" customFormat="1" ht="12" customHeight="1">
      <c r="A32" s="345" t="s">
        <v>112</v>
      </c>
      <c r="B32" s="485"/>
      <c r="C32" s="485"/>
      <c r="D32" s="485" t="s">
        <v>113</v>
      </c>
      <c r="E32" s="485"/>
      <c r="F32" s="485"/>
      <c r="G32" s="485"/>
      <c r="H32" s="342">
        <v>3184.9050900000002</v>
      </c>
      <c r="I32" s="342">
        <v>1517.6476</v>
      </c>
      <c r="J32" s="342">
        <v>423.48694999999998</v>
      </c>
      <c r="K32" s="342">
        <v>141.18630999999999</v>
      </c>
      <c r="L32" s="342">
        <v>31.015139999999999</v>
      </c>
      <c r="M32" s="342">
        <v>8.7172400000000003</v>
      </c>
      <c r="N32" s="342">
        <v>56.400370000000002</v>
      </c>
      <c r="O32" s="342">
        <v>237.57897</v>
      </c>
      <c r="P32" s="342">
        <v>11.96283</v>
      </c>
      <c r="Q32" s="342">
        <v>41.840809999999998</v>
      </c>
      <c r="R32" s="342">
        <v>215.80054999999999</v>
      </c>
      <c r="S32" s="342">
        <v>64.176839999999999</v>
      </c>
      <c r="T32" s="342">
        <v>36.453400000000002</v>
      </c>
      <c r="U32" s="342">
        <v>359.98329000000001</v>
      </c>
      <c r="V32" s="342">
        <v>8.3691399999999998</v>
      </c>
      <c r="W32" s="342">
        <v>10.520530000000001</v>
      </c>
      <c r="X32" s="342">
        <v>19.76512</v>
      </c>
    </row>
    <row r="33" spans="1:24" s="456" customFormat="1" ht="12" customHeight="1">
      <c r="A33" s="345"/>
      <c r="B33" s="485" t="s">
        <v>185</v>
      </c>
      <c r="C33" s="485"/>
      <c r="D33" s="485"/>
      <c r="E33" s="485" t="s">
        <v>186</v>
      </c>
      <c r="F33" s="485"/>
      <c r="G33" s="485"/>
      <c r="H33" s="342">
        <v>2498.31259</v>
      </c>
      <c r="I33" s="342">
        <v>1478.84683</v>
      </c>
      <c r="J33" s="342">
        <v>152.48276000000001</v>
      </c>
      <c r="K33" s="342">
        <v>72.017920000000004</v>
      </c>
      <c r="L33" s="342">
        <v>28.483979999999999</v>
      </c>
      <c r="M33" s="342">
        <v>3.3705400000000001</v>
      </c>
      <c r="N33" s="342">
        <v>15.404170000000001</v>
      </c>
      <c r="O33" s="342">
        <v>207.59229999999999</v>
      </c>
      <c r="P33" s="342">
        <v>4.6122199999999998</v>
      </c>
      <c r="Q33" s="342">
        <v>20.088750000000001</v>
      </c>
      <c r="R33" s="342">
        <v>76.434920000000005</v>
      </c>
      <c r="S33" s="342">
        <v>34.102229999999999</v>
      </c>
      <c r="T33" s="342">
        <v>27.849509999999999</v>
      </c>
      <c r="U33" s="342">
        <v>350.85271</v>
      </c>
      <c r="V33" s="342">
        <v>1.8367899999999999</v>
      </c>
      <c r="W33" s="342">
        <v>9.5303699999999996</v>
      </c>
      <c r="X33" s="342">
        <v>14.80659</v>
      </c>
    </row>
    <row r="34" spans="1:24" s="456" customFormat="1" ht="12" customHeight="1">
      <c r="A34" s="345" t="s">
        <v>116</v>
      </c>
      <c r="B34" s="485"/>
      <c r="C34" s="485"/>
      <c r="D34" s="485" t="s">
        <v>117</v>
      </c>
      <c r="E34" s="485"/>
      <c r="F34" s="485"/>
      <c r="G34" s="485"/>
      <c r="H34" s="342">
        <v>4685.31059</v>
      </c>
      <c r="I34" s="342">
        <v>855.69398999999999</v>
      </c>
      <c r="J34" s="342">
        <v>1312.37888</v>
      </c>
      <c r="K34" s="342">
        <v>259.44054</v>
      </c>
      <c r="L34" s="342">
        <v>38.443489999999997</v>
      </c>
      <c r="M34" s="342">
        <v>65.691680000000005</v>
      </c>
      <c r="N34" s="342">
        <v>64.646810000000002</v>
      </c>
      <c r="O34" s="342">
        <v>504.52742000000001</v>
      </c>
      <c r="P34" s="342">
        <v>60.593200000000003</v>
      </c>
      <c r="Q34" s="342">
        <v>401.10948000000002</v>
      </c>
      <c r="R34" s="342">
        <v>494.55468000000002</v>
      </c>
      <c r="S34" s="342">
        <v>119.75581</v>
      </c>
      <c r="T34" s="342">
        <v>32.447159999999997</v>
      </c>
      <c r="U34" s="342">
        <v>346.65879000000001</v>
      </c>
      <c r="V34" s="342">
        <v>29.425750000000001</v>
      </c>
      <c r="W34" s="342">
        <v>10.54121</v>
      </c>
      <c r="X34" s="342">
        <v>89.401709999999994</v>
      </c>
    </row>
    <row r="35" spans="1:24" s="456" customFormat="1" ht="12" customHeight="1">
      <c r="A35" s="345"/>
      <c r="B35" s="485" t="s">
        <v>118</v>
      </c>
      <c r="C35" s="485"/>
      <c r="D35" s="485"/>
      <c r="E35" s="485" t="s">
        <v>119</v>
      </c>
      <c r="F35" s="485"/>
      <c r="G35" s="485"/>
      <c r="H35" s="342">
        <v>2268.6098400000001</v>
      </c>
      <c r="I35" s="342">
        <v>513.54858999999999</v>
      </c>
      <c r="J35" s="342">
        <v>717.56956000000002</v>
      </c>
      <c r="K35" s="342">
        <v>37.109960000000001</v>
      </c>
      <c r="L35" s="342">
        <v>11.86218</v>
      </c>
      <c r="M35" s="342">
        <v>21.287320000000001</v>
      </c>
      <c r="N35" s="342">
        <v>41.158439999999999</v>
      </c>
      <c r="O35" s="342">
        <v>234.70903999999999</v>
      </c>
      <c r="P35" s="342">
        <v>6.2618900000000002</v>
      </c>
      <c r="Q35" s="342">
        <v>281.99203</v>
      </c>
      <c r="R35" s="342">
        <v>182.74520000000001</v>
      </c>
      <c r="S35" s="342">
        <v>27.42906</v>
      </c>
      <c r="T35" s="342">
        <v>0.93071999999999999</v>
      </c>
      <c r="U35" s="342">
        <v>168.56244000000001</v>
      </c>
      <c r="V35" s="342">
        <v>8.2885000000000009</v>
      </c>
      <c r="W35" s="342">
        <v>1.3068500000000001</v>
      </c>
      <c r="X35" s="342">
        <v>13.84806</v>
      </c>
    </row>
    <row r="36" spans="1:24" s="456" customFormat="1" ht="12" customHeight="1">
      <c r="A36" s="345"/>
      <c r="B36" s="485" t="s">
        <v>120</v>
      </c>
      <c r="C36" s="485"/>
      <c r="D36" s="485"/>
      <c r="E36" s="485" t="s">
        <v>121</v>
      </c>
      <c r="F36" s="485"/>
      <c r="G36" s="485"/>
      <c r="H36" s="342">
        <v>2170.3904600000001</v>
      </c>
      <c r="I36" s="342">
        <v>322.13654000000002</v>
      </c>
      <c r="J36" s="342">
        <v>574.81159000000002</v>
      </c>
      <c r="K36" s="342">
        <v>217.42965000000001</v>
      </c>
      <c r="L36" s="342">
        <v>23.699660000000002</v>
      </c>
      <c r="M36" s="342">
        <v>41.426200000000001</v>
      </c>
      <c r="N36" s="342">
        <v>21.15804</v>
      </c>
      <c r="O36" s="342">
        <v>132.74104</v>
      </c>
      <c r="P36" s="342">
        <v>53.55001</v>
      </c>
      <c r="Q36" s="342">
        <v>104.96102999999999</v>
      </c>
      <c r="R36" s="342">
        <v>285.21525000000003</v>
      </c>
      <c r="S36" s="342">
        <v>91.209789999999998</v>
      </c>
      <c r="T36" s="342">
        <v>29.274439999999998</v>
      </c>
      <c r="U36" s="342">
        <v>168.13194999999999</v>
      </c>
      <c r="V36" s="342">
        <v>20.01341</v>
      </c>
      <c r="W36" s="342">
        <v>9.1920000000000002</v>
      </c>
      <c r="X36" s="342">
        <v>75.439859999999996</v>
      </c>
    </row>
    <row r="37" spans="1:24" s="456" customFormat="1" ht="12" customHeight="1">
      <c r="A37" s="345"/>
      <c r="B37" s="485"/>
      <c r="C37" s="485" t="s">
        <v>122</v>
      </c>
      <c r="D37" s="485"/>
      <c r="E37" s="485"/>
      <c r="F37" s="485" t="s">
        <v>123</v>
      </c>
      <c r="G37" s="485"/>
      <c r="H37" s="342">
        <v>294.82</v>
      </c>
      <c r="I37" s="342">
        <v>53.473999999999997</v>
      </c>
      <c r="J37" s="342">
        <v>24.282</v>
      </c>
      <c r="K37" s="342">
        <v>11.406000000000001</v>
      </c>
      <c r="L37" s="342">
        <v>3.327</v>
      </c>
      <c r="M37" s="342" t="s">
        <v>77</v>
      </c>
      <c r="N37" s="342">
        <v>1.6040000000000001</v>
      </c>
      <c r="O37" s="342">
        <v>7.77</v>
      </c>
      <c r="P37" s="342" t="s">
        <v>77</v>
      </c>
      <c r="Q37" s="342">
        <v>3.8690000000000002</v>
      </c>
      <c r="R37" s="342">
        <v>88.71</v>
      </c>
      <c r="S37" s="342" t="s">
        <v>77</v>
      </c>
      <c r="T37" s="342" t="s">
        <v>77</v>
      </c>
      <c r="U37" s="342">
        <v>44.228999999999999</v>
      </c>
      <c r="V37" s="342">
        <v>6.2060000000000004</v>
      </c>
      <c r="W37" s="342">
        <v>0</v>
      </c>
      <c r="X37" s="342">
        <v>18.039000000000001</v>
      </c>
    </row>
    <row r="38" spans="1:24" s="456" customFormat="1" ht="12" customHeight="1">
      <c r="A38" s="345" t="s">
        <v>375</v>
      </c>
      <c r="B38" s="485"/>
      <c r="C38" s="485"/>
      <c r="D38" s="485" t="s">
        <v>376</v>
      </c>
      <c r="E38" s="485"/>
      <c r="F38" s="485"/>
      <c r="G38" s="485"/>
      <c r="H38" s="342">
        <v>1169.1693600000001</v>
      </c>
      <c r="I38" s="342">
        <v>102.89118999999999</v>
      </c>
      <c r="J38" s="342">
        <v>120.13104</v>
      </c>
      <c r="K38" s="342">
        <v>33.308250000000001</v>
      </c>
      <c r="L38" s="342">
        <v>15.68896</v>
      </c>
      <c r="M38" s="342">
        <v>4.8972600000000002</v>
      </c>
      <c r="N38" s="342">
        <v>20.21209</v>
      </c>
      <c r="O38" s="342">
        <v>268.14211</v>
      </c>
      <c r="P38" s="342">
        <v>14.36505</v>
      </c>
      <c r="Q38" s="342">
        <v>167.21675999999999</v>
      </c>
      <c r="R38" s="342">
        <v>255.57750999999999</v>
      </c>
      <c r="S38" s="342">
        <v>68.654219999999995</v>
      </c>
      <c r="T38" s="342">
        <v>5.0212599999999998</v>
      </c>
      <c r="U38" s="342">
        <v>22.256930000000001</v>
      </c>
      <c r="V38" s="342">
        <v>24.382390000000001</v>
      </c>
      <c r="W38" s="342">
        <v>34.0092</v>
      </c>
      <c r="X38" s="342">
        <v>12.415139999999999</v>
      </c>
    </row>
    <row r="39" spans="1:24" s="456" customFormat="1" ht="12" customHeight="1">
      <c r="A39" s="345"/>
      <c r="B39" s="485"/>
      <c r="C39" s="485"/>
      <c r="D39" s="485"/>
      <c r="E39" s="485"/>
      <c r="F39" s="485"/>
      <c r="G39" s="485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2"/>
      <c r="V39" s="342"/>
      <c r="W39" s="342"/>
      <c r="X39" s="342"/>
    </row>
    <row r="40" spans="1:24" s="456" customFormat="1" ht="12" customHeight="1">
      <c r="A40" s="345" t="s">
        <v>126</v>
      </c>
      <c r="B40" s="485"/>
      <c r="C40" s="485"/>
      <c r="D40" s="485"/>
      <c r="E40" s="485"/>
      <c r="F40" s="485"/>
      <c r="G40" s="485"/>
      <c r="H40" s="342">
        <v>60951.9545</v>
      </c>
      <c r="I40" s="342">
        <v>18511.165290000001</v>
      </c>
      <c r="J40" s="342">
        <v>13359.545599999999</v>
      </c>
      <c r="K40" s="342">
        <v>1818.6429000000001</v>
      </c>
      <c r="L40" s="342">
        <v>397.47856000000002</v>
      </c>
      <c r="M40" s="342">
        <v>317.81439</v>
      </c>
      <c r="N40" s="342">
        <v>1364.7122899999999</v>
      </c>
      <c r="O40" s="342">
        <v>5642.5330299999996</v>
      </c>
      <c r="P40" s="342">
        <v>240.07</v>
      </c>
      <c r="Q40" s="342">
        <v>6503.5941400000002</v>
      </c>
      <c r="R40" s="342">
        <v>7352.4622900000004</v>
      </c>
      <c r="S40" s="342">
        <v>2423.02648</v>
      </c>
      <c r="T40" s="342">
        <v>222.50116</v>
      </c>
      <c r="U40" s="342">
        <v>1346.26286</v>
      </c>
      <c r="V40" s="342">
        <v>211.71293</v>
      </c>
      <c r="W40" s="342">
        <v>671.32712000000004</v>
      </c>
      <c r="X40" s="342">
        <v>569.10549000000003</v>
      </c>
    </row>
    <row r="41" spans="1:24" s="456" customFormat="1" ht="12" customHeight="1">
      <c r="A41" s="345"/>
      <c r="B41" s="485"/>
      <c r="C41" s="485"/>
      <c r="D41" s="485"/>
      <c r="E41" s="485"/>
      <c r="F41" s="485"/>
      <c r="G41" s="485"/>
      <c r="H41" s="342"/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342"/>
      <c r="T41" s="342"/>
      <c r="U41" s="342"/>
      <c r="V41" s="342"/>
      <c r="W41" s="342"/>
      <c r="X41" s="342"/>
    </row>
    <row r="42" spans="1:24" s="456" customFormat="1" ht="12" customHeight="1">
      <c r="A42" s="371" t="s">
        <v>377</v>
      </c>
      <c r="B42" s="485"/>
      <c r="C42" s="485"/>
      <c r="D42" s="485"/>
      <c r="E42" s="485"/>
      <c r="F42" s="485"/>
      <c r="G42" s="485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2"/>
      <c r="V42" s="342"/>
      <c r="W42" s="342"/>
      <c r="X42" s="342"/>
    </row>
    <row r="43" spans="1:24" s="456" customFormat="1" ht="12" customHeight="1">
      <c r="A43" s="346"/>
      <c r="B43" s="485"/>
      <c r="C43" s="485"/>
      <c r="D43" s="485"/>
      <c r="E43" s="485"/>
      <c r="F43" s="485"/>
      <c r="G43" s="485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42"/>
      <c r="W43" s="342"/>
      <c r="X43" s="342"/>
    </row>
    <row r="44" spans="1:24" s="456" customFormat="1" ht="12" customHeight="1">
      <c r="A44" s="346"/>
      <c r="B44" s="485"/>
      <c r="C44" s="485"/>
      <c r="D44" s="485"/>
      <c r="E44" s="485"/>
      <c r="F44" s="485"/>
      <c r="G44" s="485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</row>
    <row r="45" spans="1:24" s="315" customFormat="1">
      <c r="A45" s="371" t="s">
        <v>378</v>
      </c>
    </row>
    <row r="46" spans="1:24" s="315" customFormat="1" ht="13.15" customHeight="1">
      <c r="A46" s="316"/>
      <c r="B46" s="317"/>
      <c r="C46" s="317"/>
      <c r="D46" s="317"/>
      <c r="E46" s="317"/>
      <c r="F46" s="317"/>
      <c r="G46" s="318"/>
      <c r="H46" s="836" t="s">
        <v>169</v>
      </c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10"/>
    </row>
    <row r="47" spans="1:24" s="315" customFormat="1" ht="13.15" customHeight="1">
      <c r="A47" s="320"/>
      <c r="G47" s="321"/>
      <c r="H47" s="912" t="s">
        <v>350</v>
      </c>
      <c r="I47" s="913" t="s">
        <v>351</v>
      </c>
      <c r="J47" s="914"/>
      <c r="K47" s="914"/>
      <c r="L47" s="914"/>
      <c r="M47" s="914"/>
      <c r="N47" s="914"/>
      <c r="O47" s="914"/>
      <c r="P47" s="914"/>
      <c r="Q47" s="914"/>
      <c r="R47" s="914"/>
      <c r="S47" s="914"/>
      <c r="T47" s="915"/>
      <c r="U47" s="915"/>
      <c r="V47" s="915"/>
      <c r="W47" s="915"/>
      <c r="X47" s="916"/>
    </row>
    <row r="48" spans="1:24" s="315" customFormat="1" ht="13.15" customHeight="1">
      <c r="A48" s="354"/>
      <c r="B48" s="319"/>
      <c r="C48" s="319"/>
      <c r="D48" s="319"/>
      <c r="E48" s="319"/>
      <c r="F48" s="319"/>
      <c r="G48" s="399"/>
      <c r="H48" s="912"/>
      <c r="I48" s="911" t="s">
        <v>352</v>
      </c>
      <c r="J48" s="911" t="s">
        <v>353</v>
      </c>
      <c r="K48" s="911" t="s">
        <v>354</v>
      </c>
      <c r="L48" s="911" t="s">
        <v>355</v>
      </c>
      <c r="M48" s="911" t="s">
        <v>356</v>
      </c>
      <c r="N48" s="911" t="s">
        <v>357</v>
      </c>
      <c r="O48" s="911" t="s">
        <v>358</v>
      </c>
      <c r="P48" s="911" t="s">
        <v>359</v>
      </c>
      <c r="Q48" s="911" t="s">
        <v>360</v>
      </c>
      <c r="R48" s="911" t="s">
        <v>361</v>
      </c>
      <c r="S48" s="911" t="s">
        <v>362</v>
      </c>
      <c r="T48" s="911" t="s">
        <v>363</v>
      </c>
      <c r="U48" s="911" t="s">
        <v>364</v>
      </c>
      <c r="V48" s="911" t="s">
        <v>365</v>
      </c>
      <c r="W48" s="911" t="s">
        <v>366</v>
      </c>
      <c r="X48" s="911" t="s">
        <v>367</v>
      </c>
    </row>
    <row r="49" spans="1:24" s="315" customFormat="1" ht="13.15" customHeight="1">
      <c r="A49" s="354"/>
      <c r="B49" s="319"/>
      <c r="C49" s="315" t="s">
        <v>62</v>
      </c>
      <c r="D49" s="319"/>
      <c r="E49" s="319"/>
      <c r="F49" s="319"/>
      <c r="G49" s="319"/>
      <c r="H49" s="912"/>
      <c r="I49" s="912"/>
      <c r="J49" s="912"/>
      <c r="K49" s="912"/>
      <c r="L49" s="912"/>
      <c r="M49" s="912"/>
      <c r="N49" s="912"/>
      <c r="O49" s="912"/>
      <c r="P49" s="912"/>
      <c r="Q49" s="912"/>
      <c r="R49" s="912"/>
      <c r="S49" s="912"/>
      <c r="T49" s="912"/>
      <c r="U49" s="912"/>
      <c r="V49" s="912"/>
      <c r="W49" s="912"/>
      <c r="X49" s="912"/>
    </row>
    <row r="50" spans="1:24" s="315" customFormat="1" ht="13.15" customHeight="1">
      <c r="A50" s="354"/>
      <c r="B50" s="319"/>
      <c r="C50" s="315" t="s">
        <v>173</v>
      </c>
      <c r="D50" s="319"/>
      <c r="E50" s="319"/>
      <c r="F50" s="319"/>
      <c r="G50" s="319"/>
      <c r="H50" s="912"/>
      <c r="I50" s="912"/>
      <c r="J50" s="912"/>
      <c r="K50" s="912"/>
      <c r="L50" s="912"/>
      <c r="M50" s="912"/>
      <c r="N50" s="912"/>
      <c r="O50" s="912"/>
      <c r="P50" s="912"/>
      <c r="Q50" s="912"/>
      <c r="R50" s="912"/>
      <c r="S50" s="912"/>
      <c r="T50" s="912"/>
      <c r="U50" s="912"/>
      <c r="V50" s="912"/>
      <c r="W50" s="912"/>
      <c r="X50" s="912"/>
    </row>
    <row r="51" spans="1:24" s="315" customFormat="1" ht="13.15" customHeight="1">
      <c r="A51" s="354"/>
      <c r="B51" s="319"/>
      <c r="C51" s="315" t="s">
        <v>177</v>
      </c>
      <c r="D51" s="319"/>
      <c r="E51" s="319"/>
      <c r="F51" s="319"/>
      <c r="G51" s="319"/>
      <c r="H51" s="912"/>
      <c r="I51" s="912"/>
      <c r="J51" s="912"/>
      <c r="K51" s="912"/>
      <c r="L51" s="912"/>
      <c r="M51" s="912"/>
      <c r="N51" s="912"/>
      <c r="O51" s="912"/>
      <c r="P51" s="912"/>
      <c r="Q51" s="912"/>
      <c r="R51" s="912"/>
      <c r="S51" s="912"/>
      <c r="T51" s="912"/>
      <c r="U51" s="912"/>
      <c r="V51" s="912"/>
      <c r="W51" s="912"/>
      <c r="X51" s="912"/>
    </row>
    <row r="52" spans="1:24" s="315" customFormat="1" ht="13.15" customHeight="1">
      <c r="A52" s="354"/>
      <c r="B52" s="319"/>
      <c r="C52" s="319"/>
      <c r="D52" s="319"/>
      <c r="E52" s="319"/>
      <c r="F52" s="319"/>
      <c r="G52" s="319"/>
      <c r="H52" s="912"/>
      <c r="I52" s="912"/>
      <c r="J52" s="912"/>
      <c r="K52" s="912"/>
      <c r="L52" s="912"/>
      <c r="M52" s="912"/>
      <c r="N52" s="912"/>
      <c r="O52" s="912"/>
      <c r="P52" s="912"/>
      <c r="Q52" s="912"/>
      <c r="R52" s="912"/>
      <c r="S52" s="912"/>
      <c r="T52" s="912"/>
      <c r="U52" s="912"/>
      <c r="V52" s="912"/>
      <c r="W52" s="912"/>
      <c r="X52" s="912"/>
    </row>
    <row r="53" spans="1:24" s="315" customFormat="1" ht="12.75" customHeight="1">
      <c r="A53" s="484"/>
      <c r="B53" s="367"/>
      <c r="C53" s="367"/>
      <c r="D53" s="367"/>
      <c r="E53" s="367"/>
      <c r="F53" s="367"/>
      <c r="G53" s="367"/>
      <c r="H53" s="912"/>
      <c r="I53" s="912"/>
      <c r="J53" s="912"/>
      <c r="K53" s="912"/>
      <c r="L53" s="912"/>
      <c r="M53" s="912"/>
      <c r="N53" s="912"/>
      <c r="O53" s="912"/>
      <c r="P53" s="912"/>
      <c r="Q53" s="912"/>
      <c r="R53" s="912"/>
      <c r="S53" s="912"/>
      <c r="T53" s="912"/>
      <c r="U53" s="912"/>
      <c r="V53" s="912"/>
      <c r="W53" s="912"/>
      <c r="X53" s="912"/>
    </row>
    <row r="54" spans="1:24" s="315" customFormat="1">
      <c r="A54" s="320"/>
      <c r="G54" s="323"/>
      <c r="H54" s="836" t="s">
        <v>17</v>
      </c>
      <c r="I54" s="909"/>
      <c r="J54" s="909"/>
      <c r="K54" s="909"/>
      <c r="L54" s="909"/>
      <c r="M54" s="909"/>
      <c r="N54" s="909"/>
      <c r="O54" s="909"/>
      <c r="P54" s="909"/>
      <c r="Q54" s="909"/>
      <c r="R54" s="909"/>
      <c r="S54" s="909"/>
      <c r="T54" s="909"/>
      <c r="U54" s="909"/>
      <c r="V54" s="909"/>
      <c r="W54" s="909"/>
      <c r="X54" s="910"/>
    </row>
    <row r="55" spans="1:24" s="315" customFormat="1">
      <c r="A55" s="332"/>
      <c r="B55" s="334"/>
      <c r="C55" s="334"/>
      <c r="D55" s="334"/>
      <c r="E55" s="334"/>
      <c r="F55" s="334"/>
      <c r="G55" s="335"/>
      <c r="H55" s="386">
        <v>1</v>
      </c>
      <c r="I55" s="386">
        <v>2</v>
      </c>
      <c r="J55" s="386">
        <v>3</v>
      </c>
      <c r="K55" s="386">
        <v>4</v>
      </c>
      <c r="L55" s="386">
        <v>5</v>
      </c>
      <c r="M55" s="386">
        <v>6</v>
      </c>
      <c r="N55" s="386">
        <v>7</v>
      </c>
      <c r="O55" s="386">
        <v>8</v>
      </c>
      <c r="P55" s="443">
        <v>9</v>
      </c>
      <c r="Q55" s="443">
        <v>10</v>
      </c>
      <c r="R55" s="443">
        <v>11</v>
      </c>
      <c r="S55" s="443">
        <v>12</v>
      </c>
      <c r="T55" s="386">
        <v>13</v>
      </c>
      <c r="U55" s="386">
        <v>14</v>
      </c>
      <c r="V55" s="386">
        <v>15</v>
      </c>
      <c r="W55" s="443">
        <v>16</v>
      </c>
      <c r="X55" s="443">
        <v>17</v>
      </c>
    </row>
    <row r="56" spans="1:24" s="315" customFormat="1" ht="9" customHeight="1">
      <c r="A56" s="397"/>
      <c r="B56" s="397"/>
      <c r="C56" s="397"/>
      <c r="D56" s="397"/>
      <c r="E56" s="397"/>
      <c r="F56" s="397"/>
      <c r="G56" s="397"/>
      <c r="H56" s="398"/>
      <c r="I56" s="398"/>
      <c r="J56" s="398"/>
      <c r="K56" s="398"/>
      <c r="L56" s="398"/>
      <c r="M56" s="398"/>
      <c r="N56" s="398"/>
      <c r="O56" s="398"/>
      <c r="P56" s="319"/>
      <c r="Q56" s="319"/>
      <c r="R56" s="319"/>
      <c r="S56" s="319"/>
      <c r="T56" s="398"/>
      <c r="U56" s="398"/>
      <c r="V56" s="398"/>
      <c r="W56" s="319"/>
      <c r="X56" s="319"/>
    </row>
    <row r="57" spans="1:24" s="456" customFormat="1" ht="12" customHeight="1">
      <c r="A57" s="339" t="s">
        <v>379</v>
      </c>
      <c r="B57" s="485"/>
      <c r="C57" s="485"/>
      <c r="D57" s="485"/>
      <c r="E57" s="485"/>
      <c r="F57" s="485"/>
      <c r="G57" s="485"/>
      <c r="H57" s="342"/>
      <c r="I57" s="342"/>
      <c r="J57" s="342"/>
      <c r="K57" s="342"/>
      <c r="L57" s="342"/>
      <c r="M57" s="342"/>
      <c r="N57" s="342"/>
      <c r="O57" s="342"/>
      <c r="P57" s="342"/>
      <c r="Q57" s="342"/>
      <c r="R57" s="342"/>
      <c r="S57" s="342"/>
      <c r="T57" s="342"/>
      <c r="U57" s="342"/>
      <c r="V57" s="342"/>
      <c r="W57" s="342"/>
      <c r="X57" s="342"/>
    </row>
    <row r="58" spans="1:24" s="456" customFormat="1" ht="4.1500000000000004" customHeight="1">
      <c r="A58" s="345"/>
      <c r="B58" s="485"/>
      <c r="C58" s="485"/>
      <c r="D58" s="485"/>
      <c r="E58" s="485"/>
      <c r="F58" s="485"/>
      <c r="G58" s="485"/>
      <c r="H58" s="342"/>
      <c r="I58" s="342"/>
      <c r="J58" s="342"/>
      <c r="K58" s="342"/>
      <c r="L58" s="342"/>
      <c r="M58" s="342"/>
      <c r="N58" s="342"/>
      <c r="O58" s="342"/>
      <c r="P58" s="342"/>
      <c r="Q58" s="342"/>
      <c r="R58" s="342"/>
      <c r="S58" s="342"/>
      <c r="T58" s="342"/>
      <c r="U58" s="342"/>
      <c r="V58" s="342"/>
      <c r="W58" s="342"/>
      <c r="X58" s="342"/>
    </row>
    <row r="59" spans="1:24" s="456" customFormat="1" ht="12" customHeight="1">
      <c r="A59" s="345" t="s">
        <v>190</v>
      </c>
      <c r="B59" s="485"/>
      <c r="C59" s="485"/>
      <c r="D59" s="485"/>
      <c r="E59" s="485"/>
      <c r="F59" s="485"/>
      <c r="G59" s="485"/>
      <c r="H59" s="342">
        <v>45974.809430000001</v>
      </c>
      <c r="I59" s="342">
        <v>14911.929389999999</v>
      </c>
      <c r="J59" s="342">
        <v>10160.465630000001</v>
      </c>
      <c r="K59" s="342">
        <v>1164.78855</v>
      </c>
      <c r="L59" s="342">
        <v>283.13994000000002</v>
      </c>
      <c r="M59" s="342">
        <v>224.34838999999999</v>
      </c>
      <c r="N59" s="342">
        <v>933.81563000000006</v>
      </c>
      <c r="O59" s="342">
        <v>4129.11132</v>
      </c>
      <c r="P59" s="342">
        <v>38.358330000000002</v>
      </c>
      <c r="Q59" s="342">
        <v>5563.9674299999997</v>
      </c>
      <c r="R59" s="342">
        <v>5043.6862600000004</v>
      </c>
      <c r="S59" s="342">
        <v>1985.84168</v>
      </c>
      <c r="T59" s="342">
        <v>75.988529999999997</v>
      </c>
      <c r="U59" s="342">
        <v>431.16721000000001</v>
      </c>
      <c r="V59" s="342">
        <v>110.33756</v>
      </c>
      <c r="W59" s="342">
        <v>518.12482999999997</v>
      </c>
      <c r="X59" s="342">
        <v>399.73876999999999</v>
      </c>
    </row>
    <row r="60" spans="1:24" s="456" customFormat="1" ht="12" customHeight="1">
      <c r="A60" s="345"/>
      <c r="B60" s="485" t="s">
        <v>191</v>
      </c>
      <c r="C60" s="485"/>
      <c r="D60" s="485"/>
      <c r="E60" s="485"/>
      <c r="F60" s="485"/>
      <c r="G60" s="485"/>
      <c r="H60" s="342">
        <v>13463.72588</v>
      </c>
      <c r="I60" s="342">
        <v>3253.32296</v>
      </c>
      <c r="J60" s="342">
        <v>3850.9586199999999</v>
      </c>
      <c r="K60" s="342">
        <v>908.65075999999999</v>
      </c>
      <c r="L60" s="342">
        <v>209.13627</v>
      </c>
      <c r="M60" s="342">
        <v>187.69902999999999</v>
      </c>
      <c r="N60" s="342">
        <v>679.75701000000004</v>
      </c>
      <c r="O60" s="342">
        <v>1427.75254</v>
      </c>
      <c r="P60" s="342">
        <v>28.3125</v>
      </c>
      <c r="Q60" s="342">
        <v>451.71625999999998</v>
      </c>
      <c r="R60" s="342">
        <v>1250.0788500000001</v>
      </c>
      <c r="S60" s="342">
        <v>465.74556999999999</v>
      </c>
      <c r="T60" s="342">
        <v>24.63119</v>
      </c>
      <c r="U60" s="342">
        <v>252.86385999999999</v>
      </c>
      <c r="V60" s="342">
        <v>46.272150000000003</v>
      </c>
      <c r="W60" s="342">
        <v>201.81291999999999</v>
      </c>
      <c r="X60" s="342">
        <v>225.01541</v>
      </c>
    </row>
    <row r="61" spans="1:24" s="456" customFormat="1" ht="12" customHeight="1">
      <c r="A61" s="345"/>
      <c r="B61" s="485" t="s">
        <v>192</v>
      </c>
      <c r="C61" s="485"/>
      <c r="D61" s="485"/>
      <c r="E61" s="485"/>
      <c r="F61" s="485"/>
      <c r="G61" s="485"/>
      <c r="H61" s="342">
        <v>32511.083549999999</v>
      </c>
      <c r="I61" s="342">
        <v>11658.60643</v>
      </c>
      <c r="J61" s="342">
        <v>6309.5070100000003</v>
      </c>
      <c r="K61" s="342">
        <v>256.13780000000003</v>
      </c>
      <c r="L61" s="342">
        <v>74.00367</v>
      </c>
      <c r="M61" s="342">
        <v>36.649360000000001</v>
      </c>
      <c r="N61" s="342">
        <v>254.05861999999999</v>
      </c>
      <c r="O61" s="342">
        <v>2701.35878</v>
      </c>
      <c r="P61" s="342">
        <v>10.04584</v>
      </c>
      <c r="Q61" s="342">
        <v>5112.2511599999998</v>
      </c>
      <c r="R61" s="342">
        <v>3793.6074199999998</v>
      </c>
      <c r="S61" s="342">
        <v>1520.09611</v>
      </c>
      <c r="T61" s="342">
        <v>51.357340000000001</v>
      </c>
      <c r="U61" s="342">
        <v>178.30334999999999</v>
      </c>
      <c r="V61" s="342">
        <v>64.06541</v>
      </c>
      <c r="W61" s="342">
        <v>316.31191000000001</v>
      </c>
      <c r="X61" s="342">
        <v>174.72336000000001</v>
      </c>
    </row>
    <row r="62" spans="1:24" s="456" customFormat="1" ht="12" customHeight="1">
      <c r="A62" s="345" t="s">
        <v>193</v>
      </c>
      <c r="B62" s="485"/>
      <c r="C62" s="485"/>
      <c r="D62" s="485"/>
      <c r="E62" s="485"/>
      <c r="F62" s="485"/>
      <c r="G62" s="485"/>
      <c r="H62" s="342">
        <v>7292.9498999999996</v>
      </c>
      <c r="I62" s="342">
        <v>2345.65913</v>
      </c>
      <c r="J62" s="342">
        <v>1607.5674200000001</v>
      </c>
      <c r="K62" s="342">
        <v>352.70798000000002</v>
      </c>
      <c r="L62" s="342">
        <v>65.105119999999999</v>
      </c>
      <c r="M62" s="342">
        <v>70.893259999999998</v>
      </c>
      <c r="N62" s="342">
        <v>106.90873999999999</v>
      </c>
      <c r="O62" s="342">
        <v>591.09491000000003</v>
      </c>
      <c r="P62" s="342">
        <v>70.984489999999994</v>
      </c>
      <c r="Q62" s="342">
        <v>417.68993999999998</v>
      </c>
      <c r="R62" s="342">
        <v>583.49735999999996</v>
      </c>
      <c r="S62" s="342">
        <v>158.91341</v>
      </c>
      <c r="T62" s="342">
        <v>63.345269999999999</v>
      </c>
      <c r="U62" s="342">
        <v>695.33094000000006</v>
      </c>
      <c r="V62" s="342">
        <v>34.774470000000001</v>
      </c>
      <c r="W62" s="342">
        <v>21.019380000000002</v>
      </c>
      <c r="X62" s="342">
        <v>107.45808</v>
      </c>
    </row>
    <row r="63" spans="1:24" s="456" customFormat="1" ht="12" customHeight="1">
      <c r="A63" s="345" t="s">
        <v>194</v>
      </c>
      <c r="B63" s="485"/>
      <c r="C63" s="485"/>
      <c r="D63" s="485"/>
      <c r="E63" s="485"/>
      <c r="F63" s="485"/>
      <c r="G63" s="485"/>
      <c r="H63" s="342">
        <v>7684.19517</v>
      </c>
      <c r="I63" s="342">
        <v>1253.5767699999999</v>
      </c>
      <c r="J63" s="342">
        <v>1591.5125499999999</v>
      </c>
      <c r="K63" s="342">
        <v>301.14636999999999</v>
      </c>
      <c r="L63" s="342">
        <v>49.233510000000003</v>
      </c>
      <c r="M63" s="342">
        <v>22.57274</v>
      </c>
      <c r="N63" s="342">
        <v>323.98791999999997</v>
      </c>
      <c r="O63" s="342">
        <v>922.32680000000005</v>
      </c>
      <c r="P63" s="342">
        <v>130.72718</v>
      </c>
      <c r="Q63" s="342">
        <v>521.93677000000002</v>
      </c>
      <c r="R63" s="342">
        <v>1725.2786599999999</v>
      </c>
      <c r="S63" s="342">
        <v>278.27139</v>
      </c>
      <c r="T63" s="342">
        <v>83.167360000000002</v>
      </c>
      <c r="U63" s="342">
        <v>219.76471000000001</v>
      </c>
      <c r="V63" s="342">
        <v>66.600899999999996</v>
      </c>
      <c r="W63" s="342">
        <v>132.18289999999999</v>
      </c>
      <c r="X63" s="342">
        <v>61.908639999999998</v>
      </c>
    </row>
    <row r="64" spans="1:24" s="456" customFormat="1" ht="12" customHeight="1">
      <c r="A64" s="345"/>
      <c r="B64" s="485"/>
      <c r="C64" s="485"/>
      <c r="D64" s="485"/>
      <c r="E64" s="485"/>
      <c r="F64" s="485"/>
      <c r="G64" s="485"/>
      <c r="H64" s="342"/>
      <c r="I64" s="342"/>
      <c r="J64" s="342"/>
      <c r="K64" s="342"/>
      <c r="L64" s="342"/>
      <c r="M64" s="342"/>
      <c r="N64" s="342"/>
      <c r="O64" s="342"/>
      <c r="P64" s="342"/>
      <c r="Q64" s="342"/>
      <c r="R64" s="342"/>
      <c r="S64" s="342"/>
      <c r="T64" s="342"/>
      <c r="U64" s="342"/>
      <c r="V64" s="342"/>
      <c r="W64" s="342"/>
      <c r="X64" s="342"/>
    </row>
    <row r="65" spans="1:24" s="456" customFormat="1" ht="12" customHeight="1">
      <c r="A65" s="345" t="s">
        <v>126</v>
      </c>
      <c r="B65" s="485"/>
      <c r="C65" s="485"/>
      <c r="D65" s="485"/>
      <c r="E65" s="485"/>
      <c r="F65" s="485"/>
      <c r="G65" s="485"/>
      <c r="H65" s="342">
        <v>60951.9545</v>
      </c>
      <c r="I65" s="342">
        <v>18511.165290000001</v>
      </c>
      <c r="J65" s="342">
        <v>13359.545599999999</v>
      </c>
      <c r="K65" s="342">
        <v>1818.6429000000001</v>
      </c>
      <c r="L65" s="342">
        <v>397.47856000000002</v>
      </c>
      <c r="M65" s="342">
        <v>317.81439</v>
      </c>
      <c r="N65" s="342">
        <v>1364.7122899999999</v>
      </c>
      <c r="O65" s="342">
        <v>5642.5330299999996</v>
      </c>
      <c r="P65" s="342">
        <v>240.07</v>
      </c>
      <c r="Q65" s="342">
        <v>6503.5941400000002</v>
      </c>
      <c r="R65" s="342">
        <v>7352.4622900000004</v>
      </c>
      <c r="S65" s="342">
        <v>2423.02648</v>
      </c>
      <c r="T65" s="342">
        <v>222.50116</v>
      </c>
      <c r="U65" s="342">
        <v>1346.26286</v>
      </c>
      <c r="V65" s="342">
        <v>211.71293</v>
      </c>
      <c r="W65" s="342">
        <v>671.32712000000004</v>
      </c>
      <c r="X65" s="342">
        <v>569.10549000000003</v>
      </c>
    </row>
    <row r="66" spans="1:24" s="456" customFormat="1" ht="8.4499999999999993" customHeight="1">
      <c r="A66" s="345"/>
      <c r="B66" s="485"/>
      <c r="C66" s="485"/>
      <c r="D66" s="485"/>
      <c r="E66" s="485"/>
      <c r="F66" s="485"/>
      <c r="G66" s="485"/>
      <c r="H66" s="342"/>
      <c r="I66" s="342"/>
      <c r="J66" s="342"/>
      <c r="K66" s="342"/>
      <c r="L66" s="342"/>
      <c r="M66" s="342"/>
      <c r="N66" s="342"/>
      <c r="O66" s="342"/>
      <c r="P66" s="342"/>
      <c r="Q66" s="342"/>
      <c r="R66" s="342"/>
      <c r="S66" s="342"/>
      <c r="T66" s="342"/>
      <c r="U66" s="342"/>
      <c r="V66" s="342"/>
      <c r="W66" s="342"/>
      <c r="X66" s="342"/>
    </row>
    <row r="67" spans="1:24" s="456" customFormat="1" ht="12" customHeight="1">
      <c r="A67" s="345" t="s">
        <v>195</v>
      </c>
      <c r="B67" s="485"/>
      <c r="C67" s="485"/>
      <c r="D67" s="485"/>
      <c r="E67" s="485"/>
      <c r="F67" s="485"/>
      <c r="G67" s="485"/>
      <c r="H67" s="342"/>
      <c r="I67" s="342"/>
      <c r="J67" s="342"/>
      <c r="K67" s="342"/>
      <c r="L67" s="342"/>
      <c r="M67" s="342"/>
      <c r="N67" s="342"/>
      <c r="O67" s="342"/>
      <c r="P67" s="342"/>
      <c r="Q67" s="342"/>
      <c r="R67" s="342"/>
      <c r="S67" s="342"/>
      <c r="T67" s="342"/>
      <c r="U67" s="342"/>
      <c r="V67" s="342"/>
      <c r="W67" s="342"/>
      <c r="X67" s="342"/>
    </row>
    <row r="68" spans="1:24" s="456" customFormat="1" ht="4.1500000000000004" customHeight="1">
      <c r="A68" s="345"/>
      <c r="B68" s="485"/>
      <c r="C68" s="485"/>
      <c r="D68" s="485"/>
      <c r="E68" s="485"/>
      <c r="F68" s="485"/>
      <c r="G68" s="485"/>
      <c r="H68" s="342"/>
      <c r="I68" s="342"/>
      <c r="J68" s="342"/>
      <c r="K68" s="342"/>
      <c r="L68" s="342"/>
      <c r="M68" s="342"/>
      <c r="N68" s="342"/>
      <c r="O68" s="342"/>
      <c r="P68" s="342"/>
      <c r="Q68" s="342"/>
      <c r="R68" s="342"/>
      <c r="S68" s="342"/>
      <c r="T68" s="342"/>
      <c r="U68" s="342"/>
      <c r="V68" s="342"/>
      <c r="W68" s="342"/>
      <c r="X68" s="342"/>
    </row>
    <row r="69" spans="1:24" s="456" customFormat="1" ht="12" customHeight="1">
      <c r="A69" s="345" t="s">
        <v>196</v>
      </c>
      <c r="B69" s="485"/>
      <c r="C69" s="485"/>
      <c r="D69" s="485"/>
      <c r="E69" s="485"/>
      <c r="F69" s="485"/>
      <c r="G69" s="485"/>
      <c r="H69" s="342">
        <v>702.89284999999995</v>
      </c>
      <c r="I69" s="342">
        <v>109.9217</v>
      </c>
      <c r="J69" s="342">
        <v>110.42392</v>
      </c>
      <c r="K69" s="342">
        <v>68.271060000000006</v>
      </c>
      <c r="L69" s="342">
        <v>38.65043</v>
      </c>
      <c r="M69" s="342">
        <v>6.2409100000000004</v>
      </c>
      <c r="N69" s="342">
        <v>13.14536</v>
      </c>
      <c r="O69" s="342">
        <v>36.741329999999998</v>
      </c>
      <c r="P69" s="342">
        <v>18.865079999999999</v>
      </c>
      <c r="Q69" s="342">
        <v>31.882919999999999</v>
      </c>
      <c r="R69" s="342">
        <v>102.92784</v>
      </c>
      <c r="S69" s="342">
        <v>17.903960000000001</v>
      </c>
      <c r="T69" s="342">
        <v>7.7817699999999999</v>
      </c>
      <c r="U69" s="342">
        <v>75.456760000000003</v>
      </c>
      <c r="V69" s="342">
        <v>22.079339999999998</v>
      </c>
      <c r="W69" s="342">
        <v>11.84113</v>
      </c>
      <c r="X69" s="342">
        <v>30.759350000000001</v>
      </c>
    </row>
    <row r="70" spans="1:24" s="456" customFormat="1" ht="12" customHeight="1">
      <c r="A70" s="345" t="s">
        <v>197</v>
      </c>
      <c r="B70" s="485"/>
      <c r="C70" s="485"/>
      <c r="D70" s="485"/>
      <c r="E70" s="485"/>
      <c r="F70" s="485"/>
      <c r="G70" s="485"/>
      <c r="H70" s="342">
        <v>1035.52874</v>
      </c>
      <c r="I70" s="342">
        <v>213.53336999999999</v>
      </c>
      <c r="J70" s="342">
        <v>177.76865000000001</v>
      </c>
      <c r="K70" s="342">
        <v>86.483949999999993</v>
      </c>
      <c r="L70" s="342">
        <v>30.774730000000002</v>
      </c>
      <c r="M70" s="342">
        <v>7.9051</v>
      </c>
      <c r="N70" s="342">
        <v>18.254100000000001</v>
      </c>
      <c r="O70" s="342">
        <v>62.067309999999999</v>
      </c>
      <c r="P70" s="342">
        <v>16.967220000000001</v>
      </c>
      <c r="Q70" s="342">
        <v>51.452550000000002</v>
      </c>
      <c r="R70" s="342">
        <v>145.32187999999999</v>
      </c>
      <c r="S70" s="342">
        <v>24.583310000000001</v>
      </c>
      <c r="T70" s="342">
        <v>8.0734399999999997</v>
      </c>
      <c r="U70" s="342">
        <v>88.669030000000006</v>
      </c>
      <c r="V70" s="342">
        <v>36.488669999999999</v>
      </c>
      <c r="W70" s="342">
        <v>25.536359999999998</v>
      </c>
      <c r="X70" s="342">
        <v>41.649070000000002</v>
      </c>
    </row>
    <row r="71" spans="1:24" s="456" customFormat="1" ht="12" customHeight="1">
      <c r="A71" s="345" t="s">
        <v>198</v>
      </c>
      <c r="B71" s="485"/>
      <c r="C71" s="485"/>
      <c r="D71" s="485"/>
      <c r="E71" s="485"/>
      <c r="F71" s="485"/>
      <c r="G71" s="485"/>
      <c r="H71" s="342">
        <v>1096.15238</v>
      </c>
      <c r="I71" s="342">
        <v>247.31621999999999</v>
      </c>
      <c r="J71" s="342">
        <v>207.29391000000001</v>
      </c>
      <c r="K71" s="342">
        <v>76.507130000000004</v>
      </c>
      <c r="L71" s="342">
        <v>17.808530000000001</v>
      </c>
      <c r="M71" s="342">
        <v>9.8150899999999996</v>
      </c>
      <c r="N71" s="342">
        <v>21.871220000000001</v>
      </c>
      <c r="O71" s="342">
        <v>72.353080000000006</v>
      </c>
      <c r="P71" s="342">
        <v>5.0375199999999998</v>
      </c>
      <c r="Q71" s="342">
        <v>89.786079999999998</v>
      </c>
      <c r="R71" s="342">
        <v>143.93128999999999</v>
      </c>
      <c r="S71" s="342">
        <v>32.718649999999997</v>
      </c>
      <c r="T71" s="342">
        <v>11.216419999999999</v>
      </c>
      <c r="U71" s="342">
        <v>75.674009999999996</v>
      </c>
      <c r="V71" s="342">
        <v>24.801220000000001</v>
      </c>
      <c r="W71" s="342">
        <v>13.30283</v>
      </c>
      <c r="X71" s="342">
        <v>46.719180000000001</v>
      </c>
    </row>
    <row r="72" spans="1:24" s="456" customFormat="1" ht="12" customHeight="1">
      <c r="A72" s="345" t="s">
        <v>199</v>
      </c>
      <c r="B72" s="485"/>
      <c r="C72" s="485"/>
      <c r="D72" s="485"/>
      <c r="E72" s="485"/>
      <c r="F72" s="485"/>
      <c r="G72" s="485"/>
      <c r="H72" s="342">
        <v>2421.9505199999999</v>
      </c>
      <c r="I72" s="342">
        <v>478.87844999999999</v>
      </c>
      <c r="J72" s="342">
        <v>456.20427000000001</v>
      </c>
      <c r="K72" s="342">
        <v>126.93693</v>
      </c>
      <c r="L72" s="342">
        <v>15.77533</v>
      </c>
      <c r="M72" s="342">
        <v>31.834</v>
      </c>
      <c r="N72" s="342">
        <v>41.663179999999997</v>
      </c>
      <c r="O72" s="342">
        <v>166.72918000000001</v>
      </c>
      <c r="P72" s="342">
        <v>20.509129999999999</v>
      </c>
      <c r="Q72" s="342">
        <v>133.29159999999999</v>
      </c>
      <c r="R72" s="342">
        <v>474.86065000000002</v>
      </c>
      <c r="S72" s="342">
        <v>104.16726</v>
      </c>
      <c r="T72" s="342">
        <v>7.1392300000000004</v>
      </c>
      <c r="U72" s="342">
        <v>166.52949000000001</v>
      </c>
      <c r="V72" s="342">
        <v>23.68459</v>
      </c>
      <c r="W72" s="342">
        <v>64.195710000000005</v>
      </c>
      <c r="X72" s="342">
        <v>109.55152</v>
      </c>
    </row>
    <row r="73" spans="1:24" s="456" customFormat="1" ht="12" customHeight="1">
      <c r="A73" s="345" t="s">
        <v>200</v>
      </c>
      <c r="B73" s="485"/>
      <c r="C73" s="485"/>
      <c r="D73" s="485"/>
      <c r="E73" s="485"/>
      <c r="F73" s="485"/>
      <c r="G73" s="485"/>
      <c r="H73" s="342">
        <v>2825.93282</v>
      </c>
      <c r="I73" s="342">
        <v>681.83551999999997</v>
      </c>
      <c r="J73" s="342">
        <v>549.21763999999996</v>
      </c>
      <c r="K73" s="342">
        <v>71.390600000000006</v>
      </c>
      <c r="L73" s="342">
        <v>15.157999999999999</v>
      </c>
      <c r="M73" s="342">
        <v>27.480540000000001</v>
      </c>
      <c r="N73" s="342">
        <v>43.640779999999999</v>
      </c>
      <c r="O73" s="342">
        <v>253.58381</v>
      </c>
      <c r="P73" s="342">
        <v>4.7787699999999997</v>
      </c>
      <c r="Q73" s="342">
        <v>115.44553000000001</v>
      </c>
      <c r="R73" s="342">
        <v>572.52643</v>
      </c>
      <c r="S73" s="342">
        <v>106.95748</v>
      </c>
      <c r="T73" s="342">
        <v>34.494439999999997</v>
      </c>
      <c r="U73" s="342">
        <v>74.390640000000005</v>
      </c>
      <c r="V73" s="342">
        <v>33.301000000000002</v>
      </c>
      <c r="W73" s="342">
        <v>105.86185</v>
      </c>
      <c r="X73" s="342">
        <v>135.86977999999999</v>
      </c>
    </row>
    <row r="74" spans="1:24" s="456" customFormat="1" ht="12" customHeight="1">
      <c r="A74" s="345" t="s">
        <v>201</v>
      </c>
      <c r="B74" s="485"/>
      <c r="C74" s="485"/>
      <c r="D74" s="485"/>
      <c r="E74" s="485"/>
      <c r="F74" s="485"/>
      <c r="G74" s="485"/>
      <c r="H74" s="342">
        <v>3660.39552</v>
      </c>
      <c r="I74" s="342">
        <v>919.69902000000002</v>
      </c>
      <c r="J74" s="342">
        <v>919.69788000000005</v>
      </c>
      <c r="K74" s="342">
        <v>56.103700000000003</v>
      </c>
      <c r="L74" s="342" t="s">
        <v>77</v>
      </c>
      <c r="M74" s="342">
        <v>53.632359999999998</v>
      </c>
      <c r="N74" s="342">
        <v>25.47</v>
      </c>
      <c r="O74" s="342">
        <v>390.71109999999999</v>
      </c>
      <c r="P74" s="342" t="s">
        <v>77</v>
      </c>
      <c r="Q74" s="342">
        <v>205.27911</v>
      </c>
      <c r="R74" s="342">
        <v>667.21124999999995</v>
      </c>
      <c r="S74" s="342">
        <v>129.32946000000001</v>
      </c>
      <c r="T74" s="342">
        <v>22.736329999999999</v>
      </c>
      <c r="U74" s="342">
        <v>54.955970000000001</v>
      </c>
      <c r="V74" s="342">
        <v>30.762730000000001</v>
      </c>
      <c r="W74" s="342">
        <v>141.77633</v>
      </c>
      <c r="X74" s="342">
        <v>39.313519999999997</v>
      </c>
    </row>
    <row r="75" spans="1:24" s="456" customFormat="1" ht="12" customHeight="1">
      <c r="A75" s="345" t="s">
        <v>202</v>
      </c>
      <c r="B75" s="485"/>
      <c r="C75" s="485"/>
      <c r="D75" s="485"/>
      <c r="E75" s="485"/>
      <c r="F75" s="485"/>
      <c r="G75" s="485"/>
      <c r="H75" s="342">
        <v>5585.0354500000003</v>
      </c>
      <c r="I75" s="342">
        <v>1636.2802099999999</v>
      </c>
      <c r="J75" s="342">
        <v>865.43795</v>
      </c>
      <c r="K75" s="342">
        <v>216.80867000000001</v>
      </c>
      <c r="L75" s="342">
        <v>12.657209999999999</v>
      </c>
      <c r="M75" s="342">
        <v>43.12565</v>
      </c>
      <c r="N75" s="342">
        <v>174.13356999999999</v>
      </c>
      <c r="O75" s="342">
        <v>529.82966999999996</v>
      </c>
      <c r="P75" s="342">
        <v>48.433250000000001</v>
      </c>
      <c r="Q75" s="342">
        <v>403.55464999999998</v>
      </c>
      <c r="R75" s="342">
        <v>989.40575999999999</v>
      </c>
      <c r="S75" s="342">
        <v>210.63283000000001</v>
      </c>
      <c r="T75" s="342">
        <v>66.655600000000007</v>
      </c>
      <c r="U75" s="342">
        <v>114.72677</v>
      </c>
      <c r="V75" s="342">
        <v>23.094100000000001</v>
      </c>
      <c r="W75" s="342">
        <v>208.02180000000001</v>
      </c>
      <c r="X75" s="342">
        <v>42.237760000000002</v>
      </c>
    </row>
    <row r="76" spans="1:24" s="456" customFormat="1" ht="12" customHeight="1">
      <c r="A76" s="345" t="s">
        <v>203</v>
      </c>
      <c r="B76" s="485"/>
      <c r="C76" s="485"/>
      <c r="D76" s="485"/>
      <c r="E76" s="485"/>
      <c r="F76" s="485"/>
      <c r="G76" s="485"/>
      <c r="H76" s="342">
        <v>6845.5751600000003</v>
      </c>
      <c r="I76" s="342">
        <v>1455.6892700000001</v>
      </c>
      <c r="J76" s="342">
        <v>1787.8832600000001</v>
      </c>
      <c r="K76" s="342">
        <v>65.856909999999999</v>
      </c>
      <c r="L76" s="342" t="s">
        <v>77</v>
      </c>
      <c r="M76" s="342">
        <v>4.6519999999999999E-2</v>
      </c>
      <c r="N76" s="342">
        <v>384.05549999999999</v>
      </c>
      <c r="O76" s="342">
        <v>821.73909000000003</v>
      </c>
      <c r="P76" s="342" t="s">
        <v>77</v>
      </c>
      <c r="Q76" s="342">
        <v>562.72298999999998</v>
      </c>
      <c r="R76" s="342">
        <v>963.62617999999998</v>
      </c>
      <c r="S76" s="342">
        <v>420.67504000000002</v>
      </c>
      <c r="T76" s="342" t="s">
        <v>77</v>
      </c>
      <c r="U76" s="342">
        <v>127.02672</v>
      </c>
      <c r="V76" s="342" t="s">
        <v>77</v>
      </c>
      <c r="W76" s="342">
        <v>14.7491</v>
      </c>
      <c r="X76" s="342">
        <v>37.665819999999997</v>
      </c>
    </row>
    <row r="77" spans="1:24" s="456" customFormat="1" ht="12" customHeight="1">
      <c r="A77" s="345" t="s">
        <v>204</v>
      </c>
      <c r="B77" s="485"/>
      <c r="C77" s="485"/>
      <c r="D77" s="485"/>
      <c r="E77" s="485"/>
      <c r="F77" s="485"/>
      <c r="G77" s="485"/>
      <c r="H77" s="342">
        <v>6372.0460400000002</v>
      </c>
      <c r="I77" s="342">
        <v>989.03223000000003</v>
      </c>
      <c r="J77" s="342">
        <v>1715.3227999999999</v>
      </c>
      <c r="K77" s="342">
        <v>122.88718</v>
      </c>
      <c r="L77" s="342">
        <v>35.457299999999996</v>
      </c>
      <c r="M77" s="342">
        <v>7.2709999999999997E-2</v>
      </c>
      <c r="N77" s="342">
        <v>25.361139999999999</v>
      </c>
      <c r="O77" s="342">
        <v>1653.45733</v>
      </c>
      <c r="P77" s="342">
        <v>19</v>
      </c>
      <c r="Q77" s="342">
        <v>400.03672</v>
      </c>
      <c r="R77" s="342">
        <v>1137.1890599999999</v>
      </c>
      <c r="S77" s="342">
        <v>82.912120000000002</v>
      </c>
      <c r="T77" s="342" t="s">
        <v>77</v>
      </c>
      <c r="U77" s="342">
        <v>89.272589999999994</v>
      </c>
      <c r="V77" s="342" t="s">
        <v>77</v>
      </c>
      <c r="W77" s="342">
        <v>82.199060000000003</v>
      </c>
      <c r="X77" s="342">
        <v>5</v>
      </c>
    </row>
    <row r="78" spans="1:24" s="456" customFormat="1" ht="12" customHeight="1">
      <c r="A78" s="345" t="s">
        <v>205</v>
      </c>
      <c r="B78" s="485"/>
      <c r="C78" s="485"/>
      <c r="D78" s="485"/>
      <c r="E78" s="485"/>
      <c r="F78" s="485"/>
      <c r="G78" s="485"/>
      <c r="H78" s="342">
        <v>30406.445019999999</v>
      </c>
      <c r="I78" s="342">
        <v>11778.979300000001</v>
      </c>
      <c r="J78" s="342">
        <v>6570.2953200000002</v>
      </c>
      <c r="K78" s="342">
        <v>927.39678000000004</v>
      </c>
      <c r="L78" s="342">
        <v>63.953650000000003</v>
      </c>
      <c r="M78" s="342">
        <v>137.66149999999999</v>
      </c>
      <c r="N78" s="342">
        <v>617.11743999999999</v>
      </c>
      <c r="O78" s="342">
        <v>1655.32113</v>
      </c>
      <c r="P78" s="342">
        <v>103.251</v>
      </c>
      <c r="Q78" s="342">
        <v>4510.1419900000001</v>
      </c>
      <c r="R78" s="342">
        <v>2155.4619499999999</v>
      </c>
      <c r="S78" s="342">
        <v>1293.14636</v>
      </c>
      <c r="T78" s="342">
        <v>21.835599999999999</v>
      </c>
      <c r="U78" s="342">
        <v>479.56088</v>
      </c>
      <c r="V78" s="342">
        <v>8.1396899999999999</v>
      </c>
      <c r="W78" s="342">
        <v>3.84294</v>
      </c>
      <c r="X78" s="342">
        <v>80.339489999999998</v>
      </c>
    </row>
    <row r="79" spans="1:24" s="456" customFormat="1" ht="7.15" customHeight="1">
      <c r="A79" s="345"/>
      <c r="B79" s="485"/>
      <c r="C79" s="485"/>
      <c r="D79" s="485"/>
      <c r="E79" s="485"/>
      <c r="F79" s="485"/>
      <c r="G79" s="485"/>
      <c r="H79" s="342"/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/>
      <c r="U79" s="342"/>
      <c r="V79" s="342"/>
      <c r="W79" s="342"/>
      <c r="X79" s="342"/>
    </row>
    <row r="80" spans="1:24" s="456" customFormat="1" ht="12" customHeight="1">
      <c r="A80" s="345" t="s">
        <v>126</v>
      </c>
      <c r="B80" s="485"/>
      <c r="C80" s="485"/>
      <c r="D80" s="485"/>
      <c r="E80" s="485"/>
      <c r="F80" s="485"/>
      <c r="G80" s="485"/>
      <c r="H80" s="342">
        <v>60951.9545</v>
      </c>
      <c r="I80" s="342">
        <v>18511.165290000001</v>
      </c>
      <c r="J80" s="342">
        <v>13359.545599999999</v>
      </c>
      <c r="K80" s="342">
        <v>1818.6429000000001</v>
      </c>
      <c r="L80" s="342">
        <v>397.47856000000002</v>
      </c>
      <c r="M80" s="342">
        <v>317.81439</v>
      </c>
      <c r="N80" s="342">
        <v>1364.7122899999999</v>
      </c>
      <c r="O80" s="342">
        <v>5642.5330299999996</v>
      </c>
      <c r="P80" s="342">
        <v>240.07</v>
      </c>
      <c r="Q80" s="342">
        <v>6503.5941400000002</v>
      </c>
      <c r="R80" s="342">
        <v>7352.4622900000004</v>
      </c>
      <c r="S80" s="342">
        <v>2423.02648</v>
      </c>
      <c r="T80" s="342">
        <v>222.50116</v>
      </c>
      <c r="U80" s="342">
        <v>1346.26286</v>
      </c>
      <c r="V80" s="342">
        <v>211.71293</v>
      </c>
      <c r="W80" s="342">
        <v>671.32712000000004</v>
      </c>
      <c r="X80" s="342">
        <v>569.10549000000003</v>
      </c>
    </row>
    <row r="81" spans="1:24" s="456" customFormat="1">
      <c r="A81" s="345"/>
      <c r="B81" s="485"/>
      <c r="C81" s="485"/>
      <c r="D81" s="485"/>
      <c r="E81" s="485"/>
      <c r="F81" s="485"/>
      <c r="G81" s="485"/>
      <c r="X81" s="457"/>
    </row>
    <row r="82" spans="1:24" s="456" customFormat="1" ht="12.75" customHeight="1">
      <c r="A82" s="487" t="s">
        <v>9</v>
      </c>
      <c r="X82" s="457"/>
    </row>
    <row r="83" spans="1:24" s="456" customFormat="1" ht="12.75" customHeight="1">
      <c r="A83" s="153" t="s">
        <v>164</v>
      </c>
      <c r="X83" s="457"/>
    </row>
    <row r="84" spans="1:24" s="456" customFormat="1" ht="12.75" customHeight="1">
      <c r="A84" s="488" t="s">
        <v>380</v>
      </c>
      <c r="X84" s="457"/>
    </row>
    <row r="85" spans="1:24" s="456" customFormat="1" ht="12.75" customHeight="1">
      <c r="A85" s="488" t="s">
        <v>381</v>
      </c>
      <c r="X85" s="457"/>
    </row>
    <row r="86" spans="1:24" s="314" customFormat="1" ht="15.75">
      <c r="A86" s="153" t="s">
        <v>292</v>
      </c>
    </row>
    <row r="87" spans="1:24">
      <c r="A87" s="153" t="s">
        <v>10</v>
      </c>
    </row>
    <row r="88" spans="1:24">
      <c r="A88" s="153" t="s">
        <v>60</v>
      </c>
    </row>
    <row r="107" spans="8:8">
      <c r="H107" s="394"/>
    </row>
  </sheetData>
  <mergeCells count="40">
    <mergeCell ref="H4:X4"/>
    <mergeCell ref="H5:H11"/>
    <mergeCell ref="I5:X5"/>
    <mergeCell ref="I6:I11"/>
    <mergeCell ref="J6:J11"/>
    <mergeCell ref="K6:K11"/>
    <mergeCell ref="L6:L11"/>
    <mergeCell ref="M6:M11"/>
    <mergeCell ref="N6:N11"/>
    <mergeCell ref="O6:O11"/>
    <mergeCell ref="V6:V11"/>
    <mergeCell ref="W6:W11"/>
    <mergeCell ref="X6:X11"/>
    <mergeCell ref="J48:J53"/>
    <mergeCell ref="K48:K53"/>
    <mergeCell ref="P6:P11"/>
    <mergeCell ref="Q6:Q11"/>
    <mergeCell ref="H12:X12"/>
    <mergeCell ref="H46:X46"/>
    <mergeCell ref="R6:R11"/>
    <mergeCell ref="S6:S11"/>
    <mergeCell ref="T6:T11"/>
    <mergeCell ref="U6:U11"/>
    <mergeCell ref="X48:X53"/>
    <mergeCell ref="H54:X54"/>
    <mergeCell ref="R48:R53"/>
    <mergeCell ref="S48:S53"/>
    <mergeCell ref="T48:T53"/>
    <mergeCell ref="U48:U53"/>
    <mergeCell ref="V48:V53"/>
    <mergeCell ref="W48:W53"/>
    <mergeCell ref="L48:L53"/>
    <mergeCell ref="M48:M53"/>
    <mergeCell ref="N48:N53"/>
    <mergeCell ref="O48:O53"/>
    <mergeCell ref="P48:P53"/>
    <mergeCell ref="Q48:Q53"/>
    <mergeCell ref="H47:H53"/>
    <mergeCell ref="I47:X47"/>
    <mergeCell ref="I48:I53"/>
  </mergeCells>
  <pageMargins left="0.47244094488188981" right="0.47244094488188981" top="0.59055118110236227" bottom="0.59055118110236227" header="0.31496062992125984" footer="0.31496062992125984"/>
  <pageSetup paperSize="9" scale="97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zoomScaleNormal="100" zoomScaleSheetLayoutView="75" workbookViewId="0">
      <selection activeCell="P1" sqref="P1"/>
    </sheetView>
  </sheetViews>
  <sheetFormatPr baseColWidth="10" defaultColWidth="10.25" defaultRowHeight="12.75"/>
  <cols>
    <col min="1" max="2" width="1.125" style="313" customWidth="1"/>
    <col min="3" max="3" width="4.25" style="313" customWidth="1"/>
    <col min="4" max="6" width="1.125" style="313" customWidth="1"/>
    <col min="7" max="7" width="35.5" style="313" customWidth="1"/>
    <col min="8" max="9" width="6.125" style="313" customWidth="1"/>
    <col min="10" max="11" width="5.25" style="313" customWidth="1"/>
    <col min="12" max="14" width="4.75" style="313" customWidth="1"/>
    <col min="15" max="15" width="5.25" style="313" customWidth="1"/>
    <col min="16" max="16" width="4.75" style="313" customWidth="1"/>
    <col min="17" max="19" width="5.25" style="313" customWidth="1"/>
    <col min="20" max="20" width="4.75" style="313" customWidth="1"/>
    <col min="21" max="21" width="5.25" style="313" customWidth="1"/>
    <col min="22" max="24" width="4.75" style="313" customWidth="1"/>
    <col min="25" max="25" width="0.625" style="313" customWidth="1"/>
    <col min="26" max="16384" width="10.25" style="313"/>
  </cols>
  <sheetData>
    <row r="1" spans="1:24" ht="15.75">
      <c r="A1" s="310" t="s">
        <v>499</v>
      </c>
      <c r="B1" s="311"/>
      <c r="C1" s="312"/>
      <c r="D1" s="312"/>
      <c r="E1" s="312"/>
      <c r="F1" s="311"/>
      <c r="G1" s="310"/>
      <c r="H1" s="310"/>
      <c r="I1" s="311"/>
    </row>
    <row r="2" spans="1:24" s="315" customFormat="1" ht="10.9" customHeight="1"/>
    <row r="3" spans="1:24" s="315" customFormat="1" ht="12.75" customHeight="1">
      <c r="A3" s="316"/>
      <c r="B3" s="317"/>
      <c r="C3" s="317"/>
      <c r="D3" s="317"/>
      <c r="E3" s="317"/>
      <c r="F3" s="317"/>
      <c r="G3" s="318"/>
      <c r="H3" s="836" t="s">
        <v>466</v>
      </c>
      <c r="I3" s="909"/>
      <c r="J3" s="909"/>
      <c r="K3" s="909"/>
      <c r="L3" s="909"/>
      <c r="M3" s="909"/>
      <c r="N3" s="909"/>
      <c r="O3" s="909"/>
      <c r="P3" s="909"/>
      <c r="Q3" s="909"/>
      <c r="R3" s="909"/>
      <c r="S3" s="909"/>
      <c r="T3" s="909"/>
      <c r="U3" s="909"/>
      <c r="V3" s="909"/>
      <c r="W3" s="909"/>
      <c r="X3" s="910"/>
    </row>
    <row r="4" spans="1:24" s="315" customFormat="1" ht="12.75" customHeight="1">
      <c r="A4" s="320"/>
      <c r="G4" s="321"/>
      <c r="H4" s="912" t="s">
        <v>350</v>
      </c>
      <c r="I4" s="913" t="s">
        <v>351</v>
      </c>
      <c r="J4" s="914"/>
      <c r="K4" s="914"/>
      <c r="L4" s="914"/>
      <c r="M4" s="914"/>
      <c r="N4" s="914"/>
      <c r="O4" s="914"/>
      <c r="P4" s="914"/>
      <c r="Q4" s="914"/>
      <c r="R4" s="914"/>
      <c r="S4" s="914"/>
      <c r="T4" s="915"/>
      <c r="U4" s="915"/>
      <c r="V4" s="915"/>
      <c r="W4" s="915"/>
      <c r="X4" s="916"/>
    </row>
    <row r="5" spans="1:24" s="315" customFormat="1" ht="12.75" customHeight="1">
      <c r="A5" s="354"/>
      <c r="B5" s="319"/>
      <c r="C5" s="319"/>
      <c r="D5" s="319"/>
      <c r="E5" s="319"/>
      <c r="F5" s="319"/>
      <c r="G5" s="399"/>
      <c r="H5" s="912"/>
      <c r="I5" s="911" t="s">
        <v>352</v>
      </c>
      <c r="J5" s="911" t="s">
        <v>353</v>
      </c>
      <c r="K5" s="911" t="s">
        <v>354</v>
      </c>
      <c r="L5" s="911" t="s">
        <v>355</v>
      </c>
      <c r="M5" s="911" t="s">
        <v>356</v>
      </c>
      <c r="N5" s="911" t="s">
        <v>357</v>
      </c>
      <c r="O5" s="911" t="s">
        <v>358</v>
      </c>
      <c r="P5" s="911" t="s">
        <v>359</v>
      </c>
      <c r="Q5" s="911" t="s">
        <v>360</v>
      </c>
      <c r="R5" s="911" t="s">
        <v>361</v>
      </c>
      <c r="S5" s="911" t="s">
        <v>362</v>
      </c>
      <c r="T5" s="911" t="s">
        <v>363</v>
      </c>
      <c r="U5" s="911" t="s">
        <v>364</v>
      </c>
      <c r="V5" s="911" t="s">
        <v>365</v>
      </c>
      <c r="W5" s="911" t="s">
        <v>366</v>
      </c>
      <c r="X5" s="911" t="s">
        <v>367</v>
      </c>
    </row>
    <row r="6" spans="1:24" s="315" customFormat="1" ht="12.75" customHeight="1">
      <c r="A6" s="354"/>
      <c r="B6" s="319"/>
      <c r="C6" s="315" t="s">
        <v>62</v>
      </c>
      <c r="D6" s="319"/>
      <c r="E6" s="319"/>
      <c r="F6" s="319"/>
      <c r="G6" s="319"/>
      <c r="H6" s="912"/>
      <c r="I6" s="912"/>
      <c r="J6" s="912"/>
      <c r="K6" s="912"/>
      <c r="L6" s="912"/>
      <c r="M6" s="912"/>
      <c r="N6" s="912"/>
      <c r="O6" s="912"/>
      <c r="P6" s="912"/>
      <c r="Q6" s="912"/>
      <c r="R6" s="912"/>
      <c r="S6" s="912"/>
      <c r="T6" s="912"/>
      <c r="U6" s="912"/>
      <c r="V6" s="912"/>
      <c r="W6" s="912"/>
      <c r="X6" s="912"/>
    </row>
    <row r="7" spans="1:24" s="315" customFormat="1" ht="12.75" customHeight="1">
      <c r="A7" s="354"/>
      <c r="B7" s="319"/>
      <c r="C7" s="315" t="s">
        <v>173</v>
      </c>
      <c r="D7" s="319"/>
      <c r="E7" s="319"/>
      <c r="F7" s="319"/>
      <c r="G7" s="319"/>
      <c r="H7" s="912"/>
      <c r="I7" s="912"/>
      <c r="J7" s="912"/>
      <c r="K7" s="912"/>
      <c r="L7" s="912"/>
      <c r="M7" s="912"/>
      <c r="N7" s="912"/>
      <c r="O7" s="912"/>
      <c r="P7" s="912"/>
      <c r="Q7" s="912"/>
      <c r="R7" s="912"/>
      <c r="S7" s="912"/>
      <c r="T7" s="912"/>
      <c r="U7" s="912"/>
      <c r="V7" s="912"/>
      <c r="W7" s="912"/>
      <c r="X7" s="912"/>
    </row>
    <row r="8" spans="1:24" s="315" customFormat="1" ht="12.75" customHeight="1">
      <c r="A8" s="354"/>
      <c r="B8" s="319"/>
      <c r="C8" s="315" t="s">
        <v>177</v>
      </c>
      <c r="D8" s="319"/>
      <c r="E8" s="319"/>
      <c r="F8" s="319"/>
      <c r="G8" s="319"/>
      <c r="H8" s="912"/>
      <c r="I8" s="912"/>
      <c r="J8" s="912"/>
      <c r="K8" s="912"/>
      <c r="L8" s="912"/>
      <c r="M8" s="912"/>
      <c r="N8" s="912"/>
      <c r="O8" s="912"/>
      <c r="P8" s="912"/>
      <c r="Q8" s="912"/>
      <c r="R8" s="912"/>
      <c r="S8" s="912"/>
      <c r="T8" s="912"/>
      <c r="U8" s="912"/>
      <c r="V8" s="912"/>
      <c r="W8" s="912"/>
      <c r="X8" s="912"/>
    </row>
    <row r="9" spans="1:24" s="315" customFormat="1" ht="12.75" customHeight="1">
      <c r="A9" s="354"/>
      <c r="B9" s="319"/>
      <c r="C9" s="319"/>
      <c r="D9" s="319"/>
      <c r="E9" s="319"/>
      <c r="F9" s="319"/>
      <c r="G9" s="319"/>
      <c r="H9" s="912"/>
      <c r="I9" s="912"/>
      <c r="J9" s="912"/>
      <c r="K9" s="912"/>
      <c r="L9" s="912"/>
      <c r="M9" s="912"/>
      <c r="N9" s="912"/>
      <c r="O9" s="912"/>
      <c r="P9" s="912"/>
      <c r="Q9" s="912"/>
      <c r="R9" s="912"/>
      <c r="S9" s="912"/>
      <c r="T9" s="912"/>
      <c r="U9" s="912"/>
      <c r="V9" s="912"/>
      <c r="W9" s="912"/>
      <c r="X9" s="912"/>
    </row>
    <row r="10" spans="1:24" s="315" customFormat="1" ht="12.75" customHeight="1">
      <c r="A10" s="484"/>
      <c r="B10" s="367"/>
      <c r="C10" s="367"/>
      <c r="D10" s="367"/>
      <c r="E10" s="367"/>
      <c r="F10" s="367"/>
      <c r="G10" s="367"/>
      <c r="H10" s="912"/>
      <c r="I10" s="912"/>
      <c r="J10" s="912"/>
      <c r="K10" s="912"/>
      <c r="L10" s="912"/>
      <c r="M10" s="912"/>
      <c r="N10" s="912"/>
      <c r="O10" s="912"/>
      <c r="P10" s="912"/>
      <c r="Q10" s="912"/>
      <c r="R10" s="912"/>
      <c r="S10" s="912"/>
      <c r="T10" s="912"/>
      <c r="U10" s="912"/>
      <c r="V10" s="912"/>
      <c r="W10" s="912"/>
      <c r="X10" s="912"/>
    </row>
    <row r="11" spans="1:24" s="315" customFormat="1" ht="12.75" customHeight="1">
      <c r="A11" s="320"/>
      <c r="G11" s="323"/>
      <c r="H11" s="836" t="s">
        <v>45</v>
      </c>
      <c r="I11" s="909"/>
      <c r="J11" s="909"/>
      <c r="K11" s="909"/>
      <c r="L11" s="909"/>
      <c r="M11" s="909"/>
      <c r="N11" s="909"/>
      <c r="O11" s="909"/>
      <c r="P11" s="909"/>
      <c r="Q11" s="909"/>
      <c r="R11" s="909"/>
      <c r="S11" s="909"/>
      <c r="T11" s="909"/>
      <c r="U11" s="909"/>
      <c r="V11" s="909"/>
      <c r="W11" s="909"/>
      <c r="X11" s="910"/>
    </row>
    <row r="12" spans="1:24" s="315" customFormat="1" ht="12.75" customHeight="1">
      <c r="A12" s="332"/>
      <c r="B12" s="334"/>
      <c r="C12" s="334"/>
      <c r="D12" s="334"/>
      <c r="E12" s="334"/>
      <c r="F12" s="334"/>
      <c r="G12" s="335"/>
      <c r="H12" s="386">
        <v>1</v>
      </c>
      <c r="I12" s="386">
        <v>2</v>
      </c>
      <c r="J12" s="386">
        <v>3</v>
      </c>
      <c r="K12" s="386">
        <v>4</v>
      </c>
      <c r="L12" s="386">
        <v>5</v>
      </c>
      <c r="M12" s="386">
        <v>6</v>
      </c>
      <c r="N12" s="386">
        <v>7</v>
      </c>
      <c r="O12" s="386">
        <v>8</v>
      </c>
      <c r="P12" s="443">
        <v>9</v>
      </c>
      <c r="Q12" s="443">
        <v>10</v>
      </c>
      <c r="R12" s="443">
        <v>11</v>
      </c>
      <c r="S12" s="443">
        <v>12</v>
      </c>
      <c r="T12" s="386">
        <v>13</v>
      </c>
      <c r="U12" s="386">
        <v>14</v>
      </c>
      <c r="V12" s="386">
        <v>15</v>
      </c>
      <c r="W12" s="443">
        <v>16</v>
      </c>
      <c r="X12" s="443">
        <v>17</v>
      </c>
    </row>
    <row r="13" spans="1:24" s="315" customFormat="1" ht="4.5" customHeight="1">
      <c r="A13" s="345"/>
      <c r="B13" s="345"/>
      <c r="C13" s="345"/>
      <c r="D13" s="345"/>
      <c r="E13" s="345"/>
      <c r="F13" s="345"/>
      <c r="G13" s="345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</row>
    <row r="14" spans="1:24" s="315" customFormat="1" ht="15.75">
      <c r="A14" s="321" t="s">
        <v>146</v>
      </c>
      <c r="B14" s="321"/>
      <c r="C14" s="321"/>
      <c r="D14" s="321"/>
      <c r="E14" s="321"/>
      <c r="F14" s="321"/>
      <c r="G14" s="321"/>
      <c r="H14" s="321"/>
      <c r="I14" s="398"/>
      <c r="J14" s="398"/>
      <c r="K14" s="398"/>
      <c r="L14" s="398"/>
      <c r="M14" s="398"/>
      <c r="N14" s="398"/>
      <c r="O14" s="398"/>
      <c r="P14" s="319"/>
      <c r="Q14" s="319"/>
      <c r="R14" s="319"/>
      <c r="S14" s="319"/>
    </row>
    <row r="15" spans="1:24" s="315" customFormat="1" ht="4.5" customHeight="1">
      <c r="A15" s="345"/>
      <c r="B15" s="345"/>
      <c r="C15" s="345"/>
      <c r="D15" s="345"/>
      <c r="E15" s="345"/>
      <c r="F15" s="345"/>
      <c r="G15" s="345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</row>
    <row r="16" spans="1:24" s="315" customFormat="1" ht="15" customHeight="1">
      <c r="A16" s="345" t="s">
        <v>368</v>
      </c>
      <c r="B16" s="345"/>
      <c r="C16" s="345"/>
      <c r="D16" s="345"/>
      <c r="E16" s="345"/>
      <c r="F16" s="345"/>
      <c r="G16" s="345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</row>
    <row r="17" spans="1:24" s="315" customFormat="1" ht="4.1500000000000004" customHeight="1">
      <c r="A17" s="345"/>
      <c r="B17" s="345"/>
      <c r="C17" s="345"/>
      <c r="D17" s="345"/>
      <c r="E17" s="345"/>
      <c r="F17" s="345"/>
      <c r="G17" s="345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</row>
    <row r="18" spans="1:24" s="315" customFormat="1" ht="12" customHeight="1">
      <c r="A18" s="345" t="s">
        <v>71</v>
      </c>
      <c r="B18" s="345"/>
      <c r="C18" s="345"/>
      <c r="D18" s="345" t="s">
        <v>72</v>
      </c>
      <c r="E18" s="345"/>
      <c r="F18" s="345"/>
      <c r="G18" s="345"/>
      <c r="H18" s="489">
        <v>324060.88</v>
      </c>
      <c r="I18" s="489">
        <v>94773.1</v>
      </c>
      <c r="J18" s="489">
        <v>73793.070000000007</v>
      </c>
      <c r="K18" s="489">
        <v>8462.6200000000008</v>
      </c>
      <c r="L18" s="489">
        <v>2681.19</v>
      </c>
      <c r="M18" s="489">
        <v>1578.77</v>
      </c>
      <c r="N18" s="489">
        <v>6619.2</v>
      </c>
      <c r="O18" s="489">
        <v>30682.94</v>
      </c>
      <c r="P18" s="489">
        <v>795.6</v>
      </c>
      <c r="Q18" s="489">
        <v>26128.75</v>
      </c>
      <c r="R18" s="489">
        <v>47758.76</v>
      </c>
      <c r="S18" s="489">
        <v>12835.87</v>
      </c>
      <c r="T18" s="489">
        <v>1184.9100000000001</v>
      </c>
      <c r="U18" s="489">
        <v>6366.37</v>
      </c>
      <c r="V18" s="489">
        <v>1699.72</v>
      </c>
      <c r="W18" s="489">
        <v>4759.5</v>
      </c>
      <c r="X18" s="489">
        <v>3940.53</v>
      </c>
    </row>
    <row r="19" spans="1:24" s="315" customFormat="1" ht="12" customHeight="1">
      <c r="A19" s="345"/>
      <c r="B19" s="345" t="s">
        <v>82</v>
      </c>
      <c r="C19" s="345"/>
      <c r="D19" s="345"/>
      <c r="E19" s="345" t="s">
        <v>83</v>
      </c>
      <c r="F19" s="345"/>
      <c r="G19" s="345"/>
      <c r="H19" s="489">
        <v>23617.65</v>
      </c>
      <c r="I19" s="489">
        <v>1977.21</v>
      </c>
      <c r="J19" s="489">
        <v>2436.44</v>
      </c>
      <c r="K19" s="489">
        <v>309.8</v>
      </c>
      <c r="L19" s="489">
        <v>71.67</v>
      </c>
      <c r="M19" s="489">
        <v>41.37</v>
      </c>
      <c r="N19" s="489">
        <v>789.99</v>
      </c>
      <c r="O19" s="489">
        <v>3383.86</v>
      </c>
      <c r="P19" s="489">
        <v>17.98</v>
      </c>
      <c r="Q19" s="489">
        <v>1417.93</v>
      </c>
      <c r="R19" s="489">
        <v>7104.4</v>
      </c>
      <c r="S19" s="489">
        <v>5158.8500000000004</v>
      </c>
      <c r="T19" s="489">
        <v>45.54</v>
      </c>
      <c r="U19" s="489">
        <v>219.06</v>
      </c>
      <c r="V19" s="489">
        <v>320.25</v>
      </c>
      <c r="W19" s="489">
        <v>148.22</v>
      </c>
      <c r="X19" s="489">
        <v>175.09</v>
      </c>
    </row>
    <row r="20" spans="1:24" s="315" customFormat="1" ht="12" customHeight="1">
      <c r="A20" s="345"/>
      <c r="B20" s="345" t="s">
        <v>84</v>
      </c>
      <c r="C20" s="345"/>
      <c r="D20" s="345"/>
      <c r="E20" s="345" t="s">
        <v>85</v>
      </c>
      <c r="F20" s="345"/>
      <c r="G20" s="345"/>
      <c r="H20" s="489">
        <v>18356.509999999998</v>
      </c>
      <c r="I20" s="489">
        <v>4355.01</v>
      </c>
      <c r="J20" s="489">
        <v>1661.04</v>
      </c>
      <c r="K20" s="489">
        <v>2448.62</v>
      </c>
      <c r="L20" s="489">
        <v>109.2</v>
      </c>
      <c r="M20" s="489">
        <v>11.01</v>
      </c>
      <c r="N20" s="489">
        <v>227.16</v>
      </c>
      <c r="O20" s="489">
        <v>4576.6000000000004</v>
      </c>
      <c r="P20" s="489" t="s">
        <v>77</v>
      </c>
      <c r="Q20" s="489">
        <v>87.85</v>
      </c>
      <c r="R20" s="489">
        <v>2437.0500000000002</v>
      </c>
      <c r="S20" s="489">
        <v>1816.82</v>
      </c>
      <c r="T20" s="489">
        <v>102.4</v>
      </c>
      <c r="U20" s="489">
        <v>56.61</v>
      </c>
      <c r="V20" s="489" t="s">
        <v>77</v>
      </c>
      <c r="W20" s="489">
        <v>345.61</v>
      </c>
      <c r="X20" s="489">
        <v>0</v>
      </c>
    </row>
    <row r="21" spans="1:24" s="315" customFormat="1" ht="12" customHeight="1">
      <c r="A21" s="345"/>
      <c r="B21" s="345" t="s">
        <v>369</v>
      </c>
      <c r="C21" s="345"/>
      <c r="D21" s="345"/>
      <c r="E21" s="345" t="s">
        <v>370</v>
      </c>
      <c r="F21" s="345"/>
      <c r="G21" s="345"/>
      <c r="H21" s="489">
        <v>11116.46</v>
      </c>
      <c r="I21" s="489">
        <v>2137.21</v>
      </c>
      <c r="J21" s="489">
        <v>1929.4</v>
      </c>
      <c r="K21" s="489">
        <v>32.880000000000003</v>
      </c>
      <c r="L21" s="489">
        <v>106.45</v>
      </c>
      <c r="M21" s="489">
        <v>0.66</v>
      </c>
      <c r="N21" s="489">
        <v>141.1</v>
      </c>
      <c r="O21" s="489">
        <v>1577.58</v>
      </c>
      <c r="P21" s="489">
        <v>25.24</v>
      </c>
      <c r="Q21" s="489">
        <v>2015.94</v>
      </c>
      <c r="R21" s="489">
        <v>1635.01</v>
      </c>
      <c r="S21" s="489">
        <v>678</v>
      </c>
      <c r="T21" s="489">
        <v>177.95</v>
      </c>
      <c r="U21" s="489">
        <v>217.63</v>
      </c>
      <c r="V21" s="489">
        <v>149.19</v>
      </c>
      <c r="W21" s="489">
        <v>57.81</v>
      </c>
      <c r="X21" s="489">
        <v>234.42</v>
      </c>
    </row>
    <row r="22" spans="1:24" s="315" customFormat="1" ht="12" customHeight="1">
      <c r="A22" s="345"/>
      <c r="B22" s="345" t="s">
        <v>371</v>
      </c>
      <c r="C22" s="345"/>
      <c r="D22" s="345"/>
      <c r="E22" s="345" t="s">
        <v>372</v>
      </c>
      <c r="F22" s="345"/>
      <c r="G22" s="345"/>
      <c r="H22" s="489">
        <v>11789.08</v>
      </c>
      <c r="I22" s="489">
        <v>2598.86</v>
      </c>
      <c r="J22" s="489">
        <v>1572.5</v>
      </c>
      <c r="K22" s="489">
        <v>64.489999999999995</v>
      </c>
      <c r="L22" s="489">
        <v>119.1</v>
      </c>
      <c r="M22" s="489">
        <v>86.11</v>
      </c>
      <c r="N22" s="489">
        <v>61.82</v>
      </c>
      <c r="O22" s="489">
        <v>1315.47</v>
      </c>
      <c r="P22" s="489">
        <v>71.59</v>
      </c>
      <c r="Q22" s="489">
        <v>702.77</v>
      </c>
      <c r="R22" s="489">
        <v>3839.12</v>
      </c>
      <c r="S22" s="489">
        <v>261.69</v>
      </c>
      <c r="T22" s="489">
        <v>223</v>
      </c>
      <c r="U22" s="489">
        <v>506.63</v>
      </c>
      <c r="V22" s="489">
        <v>151.91</v>
      </c>
      <c r="W22" s="489">
        <v>27.6</v>
      </c>
      <c r="X22" s="489">
        <v>186.43</v>
      </c>
    </row>
    <row r="23" spans="1:24" s="315" customFormat="1" ht="12" customHeight="1">
      <c r="A23" s="345"/>
      <c r="B23" s="345" t="s">
        <v>94</v>
      </c>
      <c r="C23" s="345"/>
      <c r="D23" s="345"/>
      <c r="E23" s="345" t="s">
        <v>95</v>
      </c>
      <c r="F23" s="345"/>
      <c r="G23" s="345"/>
      <c r="H23" s="489">
        <v>60351.39</v>
      </c>
      <c r="I23" s="489">
        <v>15990.15</v>
      </c>
      <c r="J23" s="489">
        <v>20469.21</v>
      </c>
      <c r="K23" s="489">
        <v>3358.38</v>
      </c>
      <c r="L23" s="489">
        <v>298.94</v>
      </c>
      <c r="M23" s="489">
        <v>334.06</v>
      </c>
      <c r="N23" s="489">
        <v>863.54</v>
      </c>
      <c r="O23" s="489">
        <v>3613.75</v>
      </c>
      <c r="P23" s="489">
        <v>202.3</v>
      </c>
      <c r="Q23" s="489">
        <v>2950.97</v>
      </c>
      <c r="R23" s="489">
        <v>5942.27</v>
      </c>
      <c r="S23" s="489">
        <v>602.74</v>
      </c>
      <c r="T23" s="489">
        <v>103.11</v>
      </c>
      <c r="U23" s="489">
        <v>2364.1799999999998</v>
      </c>
      <c r="V23" s="489">
        <v>413.43</v>
      </c>
      <c r="W23" s="489">
        <v>1157.82</v>
      </c>
      <c r="X23" s="489">
        <v>1686.55</v>
      </c>
    </row>
    <row r="24" spans="1:24" s="315" customFormat="1" ht="12" customHeight="1">
      <c r="A24" s="345"/>
      <c r="B24" s="345" t="s">
        <v>96</v>
      </c>
      <c r="C24" s="345"/>
      <c r="D24" s="345"/>
      <c r="E24" s="345" t="s">
        <v>97</v>
      </c>
      <c r="F24" s="345"/>
      <c r="G24" s="345"/>
      <c r="H24" s="489">
        <v>20622.849999999999</v>
      </c>
      <c r="I24" s="489">
        <v>5446.32</v>
      </c>
      <c r="J24" s="489">
        <v>3556.9</v>
      </c>
      <c r="K24" s="489">
        <v>274.93</v>
      </c>
      <c r="L24" s="489">
        <v>67.31</v>
      </c>
      <c r="M24" s="489">
        <v>50.42</v>
      </c>
      <c r="N24" s="489">
        <v>33.229999999999997</v>
      </c>
      <c r="O24" s="489">
        <v>1430.28</v>
      </c>
      <c r="P24" s="489">
        <v>19.13</v>
      </c>
      <c r="Q24" s="489">
        <v>1087.4000000000001</v>
      </c>
      <c r="R24" s="489">
        <v>7628.36</v>
      </c>
      <c r="S24" s="489">
        <v>222.83</v>
      </c>
      <c r="T24" s="489">
        <v>101.2</v>
      </c>
      <c r="U24" s="489">
        <v>415.73</v>
      </c>
      <c r="V24" s="489">
        <v>69.8</v>
      </c>
      <c r="W24" s="489">
        <v>47.77</v>
      </c>
      <c r="X24" s="489">
        <v>171.24</v>
      </c>
    </row>
    <row r="25" spans="1:24" s="315" customFormat="1" ht="12" customHeight="1">
      <c r="A25" s="345"/>
      <c r="B25" s="345" t="s">
        <v>98</v>
      </c>
      <c r="C25" s="345"/>
      <c r="D25" s="345"/>
      <c r="E25" s="345" t="s">
        <v>99</v>
      </c>
      <c r="F25" s="345"/>
      <c r="G25" s="345"/>
      <c r="H25" s="489">
        <v>43291.87</v>
      </c>
      <c r="I25" s="489">
        <v>14175.86</v>
      </c>
      <c r="J25" s="489">
        <v>8623.91</v>
      </c>
      <c r="K25" s="489">
        <v>839.53</v>
      </c>
      <c r="L25" s="489">
        <v>113.83</v>
      </c>
      <c r="M25" s="489">
        <v>86.21</v>
      </c>
      <c r="N25" s="489">
        <v>1019.94</v>
      </c>
      <c r="O25" s="489">
        <v>2331.44</v>
      </c>
      <c r="P25" s="489">
        <v>82.06</v>
      </c>
      <c r="Q25" s="489">
        <v>2278.4499999999998</v>
      </c>
      <c r="R25" s="489">
        <v>7660.98</v>
      </c>
      <c r="S25" s="489">
        <v>1764.91</v>
      </c>
      <c r="T25" s="489">
        <v>221.13</v>
      </c>
      <c r="U25" s="489">
        <v>1630.56</v>
      </c>
      <c r="V25" s="489">
        <v>327.04000000000002</v>
      </c>
      <c r="W25" s="489">
        <v>1755.1</v>
      </c>
      <c r="X25" s="489">
        <v>380.94</v>
      </c>
    </row>
    <row r="26" spans="1:24" s="315" customFormat="1" ht="12" customHeight="1">
      <c r="A26" s="345"/>
      <c r="B26" s="345" t="s">
        <v>100</v>
      </c>
      <c r="C26" s="345"/>
      <c r="D26" s="345"/>
      <c r="E26" s="345" t="s">
        <v>101</v>
      </c>
      <c r="F26" s="345"/>
      <c r="G26" s="345"/>
      <c r="H26" s="489">
        <v>108133.65</v>
      </c>
      <c r="I26" s="489">
        <v>43675.02</v>
      </c>
      <c r="J26" s="489">
        <v>26829.919999999998</v>
      </c>
      <c r="K26" s="489">
        <v>359.14</v>
      </c>
      <c r="L26" s="489" t="s">
        <v>77</v>
      </c>
      <c r="M26" s="489" t="s">
        <v>77</v>
      </c>
      <c r="N26" s="489">
        <v>0</v>
      </c>
      <c r="O26" s="489">
        <v>10935.17</v>
      </c>
      <c r="P26" s="489">
        <v>0</v>
      </c>
      <c r="Q26" s="489">
        <v>13852.44</v>
      </c>
      <c r="R26" s="489">
        <v>9107.9500000000007</v>
      </c>
      <c r="S26" s="489">
        <v>1937.07</v>
      </c>
      <c r="T26" s="489">
        <v>158.88</v>
      </c>
      <c r="U26" s="489">
        <v>79.66</v>
      </c>
      <c r="V26" s="489">
        <v>76.56</v>
      </c>
      <c r="W26" s="489">
        <v>172.93</v>
      </c>
      <c r="X26" s="489">
        <v>690.61</v>
      </c>
    </row>
    <row r="27" spans="1:24" s="315" customFormat="1" ht="12" customHeight="1">
      <c r="A27" s="345"/>
      <c r="B27" s="345" t="s">
        <v>102</v>
      </c>
      <c r="C27" s="345"/>
      <c r="D27" s="345"/>
      <c r="E27" s="345" t="s">
        <v>103</v>
      </c>
      <c r="F27" s="345"/>
      <c r="G27" s="345"/>
      <c r="H27" s="489">
        <v>11864.52</v>
      </c>
      <c r="I27" s="489">
        <v>1640.79</v>
      </c>
      <c r="J27" s="489">
        <v>3007.86</v>
      </c>
      <c r="K27" s="489">
        <v>4.62</v>
      </c>
      <c r="L27" s="489" t="s">
        <v>77</v>
      </c>
      <c r="M27" s="489">
        <v>706.01</v>
      </c>
      <c r="N27" s="489">
        <v>2602.41</v>
      </c>
      <c r="O27" s="489">
        <v>204.6</v>
      </c>
      <c r="P27" s="489" t="s">
        <v>77</v>
      </c>
      <c r="Q27" s="489">
        <v>1278.3</v>
      </c>
      <c r="R27" s="489">
        <v>357.97</v>
      </c>
      <c r="S27" s="489">
        <v>128.52000000000001</v>
      </c>
      <c r="T27" s="489">
        <v>0</v>
      </c>
      <c r="U27" s="489">
        <v>329.68</v>
      </c>
      <c r="V27" s="489">
        <v>12.39</v>
      </c>
      <c r="W27" s="489">
        <v>118.72</v>
      </c>
      <c r="X27" s="489">
        <v>0.27</v>
      </c>
    </row>
    <row r="28" spans="1:24" s="315" customFormat="1" ht="12" customHeight="1">
      <c r="A28" s="345"/>
      <c r="B28" s="345"/>
      <c r="C28" s="345" t="s">
        <v>104</v>
      </c>
      <c r="D28" s="345"/>
      <c r="E28" s="345"/>
      <c r="F28" s="345" t="s">
        <v>105</v>
      </c>
      <c r="G28" s="345"/>
      <c r="H28" s="489">
        <v>9719.6299999999992</v>
      </c>
      <c r="I28" s="489">
        <v>1535.11</v>
      </c>
      <c r="J28" s="489">
        <v>2925.58</v>
      </c>
      <c r="K28" s="489">
        <v>0</v>
      </c>
      <c r="L28" s="489" t="s">
        <v>77</v>
      </c>
      <c r="M28" s="489">
        <v>696.16</v>
      </c>
      <c r="N28" s="489">
        <v>2569.41</v>
      </c>
      <c r="O28" s="489" t="s">
        <v>77</v>
      </c>
      <c r="P28" s="489">
        <v>0</v>
      </c>
      <c r="Q28" s="489">
        <v>603.12</v>
      </c>
      <c r="R28" s="489">
        <v>31.31</v>
      </c>
      <c r="S28" s="489">
        <v>27</v>
      </c>
      <c r="T28" s="489">
        <v>0</v>
      </c>
      <c r="U28" s="489" t="s">
        <v>77</v>
      </c>
      <c r="V28" s="489">
        <v>4</v>
      </c>
      <c r="W28" s="489" t="s">
        <v>77</v>
      </c>
      <c r="X28" s="489">
        <v>0.27</v>
      </c>
    </row>
    <row r="29" spans="1:24" s="315" customFormat="1" ht="12" customHeight="1">
      <c r="A29" s="345"/>
      <c r="B29" s="345" t="s">
        <v>373</v>
      </c>
      <c r="C29" s="345"/>
      <c r="D29" s="345"/>
      <c r="E29" s="345" t="s">
        <v>374</v>
      </c>
      <c r="F29" s="345"/>
      <c r="G29" s="345"/>
      <c r="H29" s="489">
        <v>14916.9</v>
      </c>
      <c r="I29" s="489">
        <v>2776.68</v>
      </c>
      <c r="J29" s="489">
        <v>3705.87</v>
      </c>
      <c r="K29" s="489">
        <v>770.23</v>
      </c>
      <c r="L29" s="489">
        <v>184.23</v>
      </c>
      <c r="M29" s="489">
        <v>158.80000000000001</v>
      </c>
      <c r="N29" s="489">
        <v>880.02</v>
      </c>
      <c r="O29" s="489">
        <v>1314.2</v>
      </c>
      <c r="P29" s="489">
        <v>323.44</v>
      </c>
      <c r="Q29" s="489">
        <v>456.71</v>
      </c>
      <c r="R29" s="489">
        <v>2045.65</v>
      </c>
      <c r="S29" s="489">
        <v>264.45</v>
      </c>
      <c r="T29" s="489">
        <v>51.7</v>
      </c>
      <c r="U29" s="489">
        <v>546.64</v>
      </c>
      <c r="V29" s="489">
        <v>95.36</v>
      </c>
      <c r="W29" s="489">
        <v>927.93</v>
      </c>
      <c r="X29" s="489">
        <v>414.99</v>
      </c>
    </row>
    <row r="30" spans="1:24" s="315" customFormat="1" ht="4.1500000000000004" customHeight="1">
      <c r="A30" s="345"/>
      <c r="B30" s="345"/>
      <c r="C30" s="345"/>
      <c r="D30" s="345"/>
      <c r="E30" s="345"/>
      <c r="F30" s="345"/>
      <c r="G30" s="345"/>
      <c r="H30" s="489"/>
      <c r="I30" s="489"/>
      <c r="J30" s="489"/>
      <c r="K30" s="489"/>
      <c r="L30" s="489"/>
      <c r="M30" s="489"/>
      <c r="N30" s="489"/>
      <c r="O30" s="489"/>
      <c r="P30" s="489"/>
      <c r="Q30" s="489"/>
      <c r="R30" s="489"/>
      <c r="S30" s="489"/>
      <c r="T30" s="489"/>
      <c r="U30" s="489"/>
      <c r="V30" s="489"/>
      <c r="W30" s="489"/>
      <c r="X30" s="489"/>
    </row>
    <row r="31" spans="1:24" s="315" customFormat="1" ht="12" customHeight="1">
      <c r="A31" s="345" t="s">
        <v>112</v>
      </c>
      <c r="B31" s="345"/>
      <c r="C31" s="345"/>
      <c r="D31" s="345" t="s">
        <v>113</v>
      </c>
      <c r="E31" s="345"/>
      <c r="F31" s="345"/>
      <c r="G31" s="345"/>
      <c r="H31" s="489">
        <v>23306.63</v>
      </c>
      <c r="I31" s="489">
        <v>8500.1200000000008</v>
      </c>
      <c r="J31" s="489">
        <v>4119.5200000000004</v>
      </c>
      <c r="K31" s="489">
        <v>1765.38</v>
      </c>
      <c r="L31" s="489">
        <v>232.13</v>
      </c>
      <c r="M31" s="489">
        <v>108.03</v>
      </c>
      <c r="N31" s="489">
        <v>719.32</v>
      </c>
      <c r="O31" s="489">
        <v>1937.18</v>
      </c>
      <c r="P31" s="489">
        <v>174.64</v>
      </c>
      <c r="Q31" s="489">
        <v>563.11</v>
      </c>
      <c r="R31" s="489">
        <v>1778.92</v>
      </c>
      <c r="S31" s="489">
        <v>603.82000000000005</v>
      </c>
      <c r="T31" s="489">
        <v>350.85</v>
      </c>
      <c r="U31" s="489">
        <v>1920.28</v>
      </c>
      <c r="V31" s="489">
        <v>117.65</v>
      </c>
      <c r="W31" s="489">
        <v>157.27000000000001</v>
      </c>
      <c r="X31" s="489">
        <v>258.43</v>
      </c>
    </row>
    <row r="32" spans="1:24" s="315" customFormat="1" ht="12" customHeight="1">
      <c r="A32" s="345"/>
      <c r="B32" s="345" t="s">
        <v>185</v>
      </c>
      <c r="C32" s="345"/>
      <c r="D32" s="345"/>
      <c r="E32" s="345" t="s">
        <v>186</v>
      </c>
      <c r="F32" s="345"/>
      <c r="G32" s="345"/>
      <c r="H32" s="489">
        <v>16727.22</v>
      </c>
      <c r="I32" s="489">
        <v>7944.48</v>
      </c>
      <c r="J32" s="489">
        <v>1735.62</v>
      </c>
      <c r="K32" s="489">
        <v>919.92</v>
      </c>
      <c r="L32" s="489">
        <v>177.44</v>
      </c>
      <c r="M32" s="489">
        <v>45.1</v>
      </c>
      <c r="N32" s="489">
        <v>231.18</v>
      </c>
      <c r="O32" s="489">
        <v>1581.14</v>
      </c>
      <c r="P32" s="489">
        <v>70.11</v>
      </c>
      <c r="Q32" s="489">
        <v>310.89</v>
      </c>
      <c r="R32" s="489">
        <v>974.76</v>
      </c>
      <c r="S32" s="489">
        <v>389.96</v>
      </c>
      <c r="T32" s="489">
        <v>226.77</v>
      </c>
      <c r="U32" s="489">
        <v>1760.33</v>
      </c>
      <c r="V32" s="489">
        <v>30.91</v>
      </c>
      <c r="W32" s="489">
        <v>141.77000000000001</v>
      </c>
      <c r="X32" s="489">
        <v>186.86</v>
      </c>
    </row>
    <row r="33" spans="1:24" s="315" customFormat="1" ht="12" customHeight="1">
      <c r="A33" s="345" t="s">
        <v>116</v>
      </c>
      <c r="B33" s="345"/>
      <c r="C33" s="345"/>
      <c r="D33" s="345" t="s">
        <v>117</v>
      </c>
      <c r="E33" s="345"/>
      <c r="F33" s="345"/>
      <c r="G33" s="345"/>
      <c r="H33" s="489">
        <v>47829.08</v>
      </c>
      <c r="I33" s="489">
        <v>9698.83</v>
      </c>
      <c r="J33" s="489">
        <v>11735.41</v>
      </c>
      <c r="K33" s="489">
        <v>2788.1</v>
      </c>
      <c r="L33" s="489">
        <v>533.38</v>
      </c>
      <c r="M33" s="489">
        <v>779.83</v>
      </c>
      <c r="N33" s="489">
        <v>765.6</v>
      </c>
      <c r="O33" s="489">
        <v>4905.58</v>
      </c>
      <c r="P33" s="489">
        <v>537.76</v>
      </c>
      <c r="Q33" s="489">
        <v>3990.37</v>
      </c>
      <c r="R33" s="489">
        <v>5287.78</v>
      </c>
      <c r="S33" s="489">
        <v>1298.58</v>
      </c>
      <c r="T33" s="489">
        <v>367.81</v>
      </c>
      <c r="U33" s="489">
        <v>3618.21</v>
      </c>
      <c r="V33" s="489">
        <v>407.05</v>
      </c>
      <c r="W33" s="489">
        <v>109.81</v>
      </c>
      <c r="X33" s="489">
        <v>1004.97</v>
      </c>
    </row>
    <row r="34" spans="1:24" s="315" customFormat="1" ht="12" customHeight="1">
      <c r="A34" s="345"/>
      <c r="B34" s="345" t="s">
        <v>118</v>
      </c>
      <c r="C34" s="345"/>
      <c r="D34" s="345"/>
      <c r="E34" s="345" t="s">
        <v>119</v>
      </c>
      <c r="F34" s="345"/>
      <c r="G34" s="345"/>
      <c r="H34" s="489">
        <v>25018.35</v>
      </c>
      <c r="I34" s="489">
        <v>6191.4</v>
      </c>
      <c r="J34" s="489">
        <v>7045.04</v>
      </c>
      <c r="K34" s="489">
        <v>500.16</v>
      </c>
      <c r="L34" s="489">
        <v>167.96</v>
      </c>
      <c r="M34" s="489">
        <v>285.56</v>
      </c>
      <c r="N34" s="489">
        <v>490.91</v>
      </c>
      <c r="O34" s="489">
        <v>2728.26</v>
      </c>
      <c r="P34" s="489">
        <v>111.75</v>
      </c>
      <c r="Q34" s="489">
        <v>2794.34</v>
      </c>
      <c r="R34" s="489">
        <v>2266.75</v>
      </c>
      <c r="S34" s="489">
        <v>351.92</v>
      </c>
      <c r="T34" s="489">
        <v>11.37</v>
      </c>
      <c r="U34" s="489">
        <v>1699.51</v>
      </c>
      <c r="V34" s="489">
        <v>138.28</v>
      </c>
      <c r="W34" s="489">
        <v>19.27</v>
      </c>
      <c r="X34" s="489">
        <v>215.84</v>
      </c>
    </row>
    <row r="35" spans="1:24" s="315" customFormat="1" ht="12" customHeight="1">
      <c r="A35" s="345"/>
      <c r="B35" s="345" t="s">
        <v>120</v>
      </c>
      <c r="C35" s="345"/>
      <c r="D35" s="345"/>
      <c r="E35" s="345" t="s">
        <v>121</v>
      </c>
      <c r="F35" s="345"/>
      <c r="G35" s="345"/>
      <c r="H35" s="489">
        <v>20724.55</v>
      </c>
      <c r="I35" s="489">
        <v>3283.2</v>
      </c>
      <c r="J35" s="489">
        <v>4545.2700000000004</v>
      </c>
      <c r="K35" s="489">
        <v>2230.15</v>
      </c>
      <c r="L35" s="489">
        <v>329.71</v>
      </c>
      <c r="M35" s="489">
        <v>463.35</v>
      </c>
      <c r="N35" s="489">
        <v>240.35</v>
      </c>
      <c r="O35" s="489">
        <v>1196.8800000000001</v>
      </c>
      <c r="P35" s="489">
        <v>405.19</v>
      </c>
      <c r="Q35" s="489">
        <v>1021.94</v>
      </c>
      <c r="R35" s="489">
        <v>2794.22</v>
      </c>
      <c r="S35" s="489">
        <v>931.08</v>
      </c>
      <c r="T35" s="489">
        <v>344.44</v>
      </c>
      <c r="U35" s="489">
        <v>1807.3</v>
      </c>
      <c r="V35" s="489">
        <v>253.97</v>
      </c>
      <c r="W35" s="489">
        <v>89.95</v>
      </c>
      <c r="X35" s="489">
        <v>787.55</v>
      </c>
    </row>
    <row r="36" spans="1:24" s="315" customFormat="1" ht="12" customHeight="1">
      <c r="A36" s="345"/>
      <c r="B36" s="345"/>
      <c r="C36" s="345" t="s">
        <v>122</v>
      </c>
      <c r="D36" s="345"/>
      <c r="E36" s="345"/>
      <c r="F36" s="345" t="s">
        <v>123</v>
      </c>
      <c r="G36" s="345"/>
      <c r="H36" s="489">
        <v>3535.69</v>
      </c>
      <c r="I36" s="489">
        <v>540.75</v>
      </c>
      <c r="J36" s="489">
        <v>282.5</v>
      </c>
      <c r="K36" s="489">
        <v>106.42</v>
      </c>
      <c r="L36" s="489">
        <v>98.01</v>
      </c>
      <c r="M36" s="489" t="s">
        <v>77</v>
      </c>
      <c r="N36" s="489">
        <v>19.100000000000001</v>
      </c>
      <c r="O36" s="489">
        <v>59.47</v>
      </c>
      <c r="P36" s="489" t="s">
        <v>77</v>
      </c>
      <c r="Q36" s="489">
        <v>55.47</v>
      </c>
      <c r="R36" s="489">
        <v>1099.6500000000001</v>
      </c>
      <c r="S36" s="489" t="s">
        <v>77</v>
      </c>
      <c r="T36" s="489" t="s">
        <v>77</v>
      </c>
      <c r="U36" s="489">
        <v>561.95000000000005</v>
      </c>
      <c r="V36" s="489">
        <v>81.099999999999994</v>
      </c>
      <c r="W36" s="489">
        <v>0</v>
      </c>
      <c r="X36" s="489">
        <v>255.28</v>
      </c>
    </row>
    <row r="37" spans="1:24" s="315" customFormat="1" ht="12" customHeight="1">
      <c r="A37" s="345" t="s">
        <v>375</v>
      </c>
      <c r="B37" s="345"/>
      <c r="C37" s="345"/>
      <c r="D37" s="345" t="s">
        <v>376</v>
      </c>
      <c r="E37" s="345"/>
      <c r="F37" s="345"/>
      <c r="G37" s="345"/>
      <c r="H37" s="489">
        <v>9569.98</v>
      </c>
      <c r="I37" s="489">
        <v>1045.48</v>
      </c>
      <c r="J37" s="489">
        <v>1104.19</v>
      </c>
      <c r="K37" s="489">
        <v>316.32</v>
      </c>
      <c r="L37" s="489">
        <v>219.88</v>
      </c>
      <c r="M37" s="489">
        <v>53.09</v>
      </c>
      <c r="N37" s="489">
        <v>207.89</v>
      </c>
      <c r="O37" s="489">
        <v>1364.11</v>
      </c>
      <c r="P37" s="489">
        <v>168.46</v>
      </c>
      <c r="Q37" s="489">
        <v>1571.32</v>
      </c>
      <c r="R37" s="489">
        <v>1868.63</v>
      </c>
      <c r="S37" s="489">
        <v>559.76</v>
      </c>
      <c r="T37" s="489">
        <v>45.98</v>
      </c>
      <c r="U37" s="489">
        <v>388.74</v>
      </c>
      <c r="V37" s="489">
        <v>153.72999999999999</v>
      </c>
      <c r="W37" s="489">
        <v>346.43</v>
      </c>
      <c r="X37" s="489">
        <v>155.97999999999999</v>
      </c>
    </row>
    <row r="38" spans="1:24" s="315" customFormat="1" ht="12" customHeight="1">
      <c r="A38" s="345"/>
      <c r="B38" s="345"/>
      <c r="C38" s="345"/>
      <c r="D38" s="345"/>
      <c r="E38" s="345"/>
      <c r="F38" s="345"/>
      <c r="G38" s="345"/>
      <c r="H38" s="489"/>
      <c r="I38" s="489"/>
      <c r="J38" s="489"/>
      <c r="K38" s="489"/>
      <c r="L38" s="489"/>
      <c r="M38" s="489"/>
      <c r="N38" s="489"/>
      <c r="O38" s="489"/>
      <c r="P38" s="489"/>
      <c r="Q38" s="489"/>
      <c r="R38" s="489"/>
      <c r="S38" s="489"/>
      <c r="T38" s="489"/>
      <c r="U38" s="489"/>
      <c r="V38" s="489"/>
      <c r="W38" s="489"/>
      <c r="X38" s="489"/>
    </row>
    <row r="39" spans="1:24" s="315" customFormat="1">
      <c r="A39" s="345" t="s">
        <v>126</v>
      </c>
      <c r="B39" s="345"/>
      <c r="C39" s="345"/>
      <c r="D39" s="345"/>
      <c r="E39" s="345"/>
      <c r="F39" s="345"/>
      <c r="G39" s="345"/>
      <c r="H39" s="489">
        <v>404766.57</v>
      </c>
      <c r="I39" s="489">
        <v>114017.53</v>
      </c>
      <c r="J39" s="489">
        <v>90752.18</v>
      </c>
      <c r="K39" s="489">
        <v>13332.41</v>
      </c>
      <c r="L39" s="489">
        <v>3666.57</v>
      </c>
      <c r="M39" s="489">
        <v>2519.7199999999998</v>
      </c>
      <c r="N39" s="489">
        <v>8312.01</v>
      </c>
      <c r="O39" s="489">
        <v>38889.81</v>
      </c>
      <c r="P39" s="489">
        <v>1676.46</v>
      </c>
      <c r="Q39" s="489">
        <v>32253.55</v>
      </c>
      <c r="R39" s="489">
        <v>56694.09</v>
      </c>
      <c r="S39" s="489">
        <v>15298.03</v>
      </c>
      <c r="T39" s="489">
        <v>1949.55</v>
      </c>
      <c r="U39" s="489">
        <v>12293.6</v>
      </c>
      <c r="V39" s="489">
        <v>2378.14</v>
      </c>
      <c r="W39" s="489">
        <v>5373.01</v>
      </c>
      <c r="X39" s="489">
        <v>5359.9</v>
      </c>
    </row>
    <row r="40" spans="1:24" s="315" customFormat="1" ht="7.9" customHeight="1">
      <c r="A40" s="345"/>
      <c r="B40" s="345"/>
      <c r="C40" s="345"/>
      <c r="D40" s="345"/>
      <c r="E40" s="345"/>
      <c r="F40" s="345"/>
      <c r="G40" s="345"/>
      <c r="H40" s="489"/>
      <c r="I40" s="489"/>
      <c r="J40" s="489"/>
      <c r="K40" s="489"/>
      <c r="L40" s="489"/>
      <c r="M40" s="489"/>
      <c r="N40" s="489"/>
      <c r="O40" s="489"/>
      <c r="P40" s="489"/>
      <c r="Q40" s="489"/>
      <c r="R40" s="489"/>
      <c r="S40" s="489"/>
      <c r="T40" s="489"/>
      <c r="U40" s="489"/>
      <c r="V40" s="489"/>
      <c r="W40" s="489"/>
      <c r="X40" s="489"/>
    </row>
    <row r="41" spans="1:24" s="315" customFormat="1">
      <c r="A41" s="371" t="s">
        <v>467</v>
      </c>
      <c r="B41" s="345"/>
      <c r="C41" s="345"/>
      <c r="D41" s="345"/>
      <c r="E41" s="345"/>
      <c r="F41" s="345"/>
      <c r="G41" s="345"/>
      <c r="H41" s="489"/>
      <c r="I41" s="489"/>
      <c r="J41" s="489"/>
      <c r="K41" s="489"/>
      <c r="L41" s="489"/>
      <c r="M41" s="489"/>
      <c r="N41" s="489"/>
      <c r="O41" s="489"/>
      <c r="P41" s="489"/>
      <c r="Q41" s="489"/>
      <c r="R41" s="489"/>
      <c r="S41" s="489"/>
      <c r="T41" s="489"/>
      <c r="U41" s="489"/>
      <c r="V41" s="489"/>
      <c r="W41" s="489"/>
      <c r="X41" s="489"/>
    </row>
    <row r="42" spans="1:24" s="315" customFormat="1" ht="7.15" customHeight="1">
      <c r="A42" s="371"/>
      <c r="B42" s="345"/>
      <c r="C42" s="345"/>
      <c r="D42" s="345"/>
      <c r="E42" s="345"/>
      <c r="F42" s="345"/>
      <c r="G42" s="345"/>
      <c r="H42" s="489"/>
      <c r="I42" s="489"/>
      <c r="J42" s="489"/>
      <c r="K42" s="489"/>
      <c r="L42" s="489"/>
      <c r="M42" s="489"/>
      <c r="N42" s="489"/>
      <c r="O42" s="489"/>
      <c r="P42" s="489"/>
      <c r="Q42" s="489"/>
      <c r="R42" s="489"/>
      <c r="S42" s="489"/>
      <c r="T42" s="489"/>
      <c r="U42" s="489"/>
      <c r="V42" s="489"/>
      <c r="W42" s="489"/>
      <c r="X42" s="489"/>
    </row>
    <row r="43" spans="1:24" s="315" customFormat="1" ht="4.1500000000000004" customHeight="1">
      <c r="A43" s="346"/>
      <c r="B43" s="345"/>
      <c r="C43" s="345"/>
      <c r="D43" s="345"/>
      <c r="E43" s="345"/>
      <c r="F43" s="345"/>
      <c r="G43" s="345"/>
      <c r="H43" s="489"/>
      <c r="I43" s="489"/>
      <c r="J43" s="489"/>
      <c r="K43" s="489"/>
      <c r="L43" s="489"/>
      <c r="M43" s="489"/>
      <c r="N43" s="489"/>
      <c r="O43" s="489"/>
      <c r="P43" s="489"/>
      <c r="Q43" s="489"/>
      <c r="R43" s="489"/>
      <c r="S43" s="489"/>
      <c r="T43" s="489"/>
      <c r="U43" s="489"/>
      <c r="V43" s="489"/>
      <c r="W43" s="489"/>
      <c r="X43" s="489"/>
    </row>
    <row r="44" spans="1:24" s="315" customFormat="1" ht="10.15" customHeight="1">
      <c r="A44" s="371" t="s">
        <v>468</v>
      </c>
    </row>
    <row r="45" spans="1:24" s="315" customFormat="1" ht="12.75" customHeight="1">
      <c r="A45" s="316"/>
      <c r="B45" s="317"/>
      <c r="C45" s="317"/>
      <c r="D45" s="317"/>
      <c r="E45" s="317"/>
      <c r="F45" s="317"/>
      <c r="G45" s="318"/>
      <c r="H45" s="836" t="s">
        <v>466</v>
      </c>
      <c r="I45" s="909"/>
      <c r="J45" s="909"/>
      <c r="K45" s="909"/>
      <c r="L45" s="909"/>
      <c r="M45" s="909"/>
      <c r="N45" s="909"/>
      <c r="O45" s="909"/>
      <c r="P45" s="909"/>
      <c r="Q45" s="909"/>
      <c r="R45" s="909"/>
      <c r="S45" s="909"/>
      <c r="T45" s="909"/>
      <c r="U45" s="909"/>
      <c r="V45" s="909"/>
      <c r="W45" s="909"/>
      <c r="X45" s="910"/>
    </row>
    <row r="46" spans="1:24" s="315" customFormat="1" ht="12.75" customHeight="1">
      <c r="A46" s="320"/>
      <c r="G46" s="321"/>
      <c r="H46" s="912" t="s">
        <v>350</v>
      </c>
      <c r="I46" s="913" t="s">
        <v>351</v>
      </c>
      <c r="J46" s="914"/>
      <c r="K46" s="914"/>
      <c r="L46" s="914"/>
      <c r="M46" s="914"/>
      <c r="N46" s="914"/>
      <c r="O46" s="914"/>
      <c r="P46" s="914"/>
      <c r="Q46" s="914"/>
      <c r="R46" s="914"/>
      <c r="S46" s="914"/>
      <c r="T46" s="915"/>
      <c r="U46" s="915"/>
      <c r="V46" s="915"/>
      <c r="W46" s="915"/>
      <c r="X46" s="916"/>
    </row>
    <row r="47" spans="1:24" s="315" customFormat="1" ht="12.75" customHeight="1">
      <c r="A47" s="354"/>
      <c r="B47" s="319"/>
      <c r="C47" s="319"/>
      <c r="D47" s="319"/>
      <c r="E47" s="319"/>
      <c r="F47" s="319"/>
      <c r="G47" s="399"/>
      <c r="H47" s="912"/>
      <c r="I47" s="911" t="s">
        <v>352</v>
      </c>
      <c r="J47" s="911" t="s">
        <v>353</v>
      </c>
      <c r="K47" s="911" t="s">
        <v>354</v>
      </c>
      <c r="L47" s="911" t="s">
        <v>355</v>
      </c>
      <c r="M47" s="911" t="s">
        <v>356</v>
      </c>
      <c r="N47" s="911" t="s">
        <v>357</v>
      </c>
      <c r="O47" s="911" t="s">
        <v>358</v>
      </c>
      <c r="P47" s="911" t="s">
        <v>359</v>
      </c>
      <c r="Q47" s="911" t="s">
        <v>360</v>
      </c>
      <c r="R47" s="911" t="s">
        <v>361</v>
      </c>
      <c r="S47" s="911" t="s">
        <v>362</v>
      </c>
      <c r="T47" s="911" t="s">
        <v>363</v>
      </c>
      <c r="U47" s="911" t="s">
        <v>364</v>
      </c>
      <c r="V47" s="911" t="s">
        <v>365</v>
      </c>
      <c r="W47" s="911" t="s">
        <v>366</v>
      </c>
      <c r="X47" s="911" t="s">
        <v>367</v>
      </c>
    </row>
    <row r="48" spans="1:24" s="315" customFormat="1" ht="12.75" customHeight="1">
      <c r="A48" s="354"/>
      <c r="B48" s="319"/>
      <c r="C48" s="315" t="s">
        <v>62</v>
      </c>
      <c r="D48" s="319"/>
      <c r="E48" s="319"/>
      <c r="F48" s="319"/>
      <c r="G48" s="319"/>
      <c r="H48" s="912"/>
      <c r="I48" s="912"/>
      <c r="J48" s="912"/>
      <c r="K48" s="912"/>
      <c r="L48" s="912"/>
      <c r="M48" s="912"/>
      <c r="N48" s="912"/>
      <c r="O48" s="912"/>
      <c r="P48" s="912"/>
      <c r="Q48" s="912"/>
      <c r="R48" s="912"/>
      <c r="S48" s="912"/>
      <c r="T48" s="912"/>
      <c r="U48" s="912"/>
      <c r="V48" s="912"/>
      <c r="W48" s="912"/>
      <c r="X48" s="912"/>
    </row>
    <row r="49" spans="1:24" s="315" customFormat="1" ht="12.75" customHeight="1">
      <c r="A49" s="354"/>
      <c r="B49" s="319"/>
      <c r="C49" s="315" t="s">
        <v>173</v>
      </c>
      <c r="D49" s="319"/>
      <c r="E49" s="319"/>
      <c r="F49" s="319"/>
      <c r="G49" s="319"/>
      <c r="H49" s="912"/>
      <c r="I49" s="912"/>
      <c r="J49" s="912"/>
      <c r="K49" s="912"/>
      <c r="L49" s="912"/>
      <c r="M49" s="912"/>
      <c r="N49" s="912"/>
      <c r="O49" s="912"/>
      <c r="P49" s="912"/>
      <c r="Q49" s="912"/>
      <c r="R49" s="912"/>
      <c r="S49" s="912"/>
      <c r="T49" s="912"/>
      <c r="U49" s="912"/>
      <c r="V49" s="912"/>
      <c r="W49" s="912"/>
      <c r="X49" s="912"/>
    </row>
    <row r="50" spans="1:24" s="315" customFormat="1" ht="12.75" customHeight="1">
      <c r="A50" s="354"/>
      <c r="B50" s="319"/>
      <c r="C50" s="315" t="s">
        <v>177</v>
      </c>
      <c r="D50" s="319"/>
      <c r="E50" s="319"/>
      <c r="F50" s="319"/>
      <c r="G50" s="319"/>
      <c r="H50" s="912"/>
      <c r="I50" s="912"/>
      <c r="J50" s="912"/>
      <c r="K50" s="912"/>
      <c r="L50" s="912"/>
      <c r="M50" s="912"/>
      <c r="N50" s="912"/>
      <c r="O50" s="912"/>
      <c r="P50" s="912"/>
      <c r="Q50" s="912"/>
      <c r="R50" s="912"/>
      <c r="S50" s="912"/>
      <c r="T50" s="912"/>
      <c r="U50" s="912"/>
      <c r="V50" s="912"/>
      <c r="W50" s="912"/>
      <c r="X50" s="912"/>
    </row>
    <row r="51" spans="1:24" s="315" customFormat="1" ht="12.75" customHeight="1">
      <c r="A51" s="354"/>
      <c r="B51" s="319"/>
      <c r="C51" s="319"/>
      <c r="D51" s="319"/>
      <c r="E51" s="319"/>
      <c r="F51" s="319"/>
      <c r="G51" s="319"/>
      <c r="H51" s="912"/>
      <c r="I51" s="912"/>
      <c r="J51" s="912"/>
      <c r="K51" s="912"/>
      <c r="L51" s="912"/>
      <c r="M51" s="912"/>
      <c r="N51" s="912"/>
      <c r="O51" s="912"/>
      <c r="P51" s="912"/>
      <c r="Q51" s="912"/>
      <c r="R51" s="912"/>
      <c r="S51" s="912"/>
      <c r="T51" s="912"/>
      <c r="U51" s="912"/>
      <c r="V51" s="912"/>
      <c r="W51" s="912"/>
      <c r="X51" s="912"/>
    </row>
    <row r="52" spans="1:24" s="315" customFormat="1" ht="12.75" customHeight="1">
      <c r="A52" s="484"/>
      <c r="B52" s="367"/>
      <c r="C52" s="367"/>
      <c r="D52" s="367"/>
      <c r="E52" s="367"/>
      <c r="F52" s="367"/>
      <c r="G52" s="367"/>
      <c r="H52" s="912"/>
      <c r="I52" s="912"/>
      <c r="J52" s="912"/>
      <c r="K52" s="912"/>
      <c r="L52" s="912"/>
      <c r="M52" s="912"/>
      <c r="N52" s="912"/>
      <c r="O52" s="912"/>
      <c r="P52" s="912"/>
      <c r="Q52" s="912"/>
      <c r="R52" s="912"/>
      <c r="S52" s="912"/>
      <c r="T52" s="912"/>
      <c r="U52" s="912"/>
      <c r="V52" s="912"/>
      <c r="W52" s="912"/>
      <c r="X52" s="912"/>
    </row>
    <row r="53" spans="1:24" s="315" customFormat="1" ht="12.75" customHeight="1">
      <c r="A53" s="320"/>
      <c r="G53" s="323"/>
      <c r="H53" s="836" t="s">
        <v>45</v>
      </c>
      <c r="I53" s="909"/>
      <c r="J53" s="909"/>
      <c r="K53" s="909"/>
      <c r="L53" s="909"/>
      <c r="M53" s="909"/>
      <c r="N53" s="909"/>
      <c r="O53" s="909"/>
      <c r="P53" s="909"/>
      <c r="Q53" s="909"/>
      <c r="R53" s="909"/>
      <c r="S53" s="909"/>
      <c r="T53" s="909"/>
      <c r="U53" s="909"/>
      <c r="V53" s="909"/>
      <c r="W53" s="909"/>
      <c r="X53" s="910"/>
    </row>
    <row r="54" spans="1:24" s="315" customFormat="1" ht="12.75" customHeight="1">
      <c r="A54" s="332"/>
      <c r="B54" s="334"/>
      <c r="C54" s="334"/>
      <c r="D54" s="334"/>
      <c r="E54" s="334"/>
      <c r="F54" s="334"/>
      <c r="G54" s="335"/>
      <c r="H54" s="386">
        <v>1</v>
      </c>
      <c r="I54" s="386">
        <v>2</v>
      </c>
      <c r="J54" s="386">
        <v>3</v>
      </c>
      <c r="K54" s="386">
        <v>4</v>
      </c>
      <c r="L54" s="386">
        <v>5</v>
      </c>
      <c r="M54" s="386">
        <v>6</v>
      </c>
      <c r="N54" s="386">
        <v>7</v>
      </c>
      <c r="O54" s="386">
        <v>8</v>
      </c>
      <c r="P54" s="443">
        <v>9</v>
      </c>
      <c r="Q54" s="443">
        <v>10</v>
      </c>
      <c r="R54" s="443">
        <v>11</v>
      </c>
      <c r="S54" s="443">
        <v>12</v>
      </c>
      <c r="T54" s="386">
        <v>13</v>
      </c>
      <c r="U54" s="386">
        <v>14</v>
      </c>
      <c r="V54" s="386">
        <v>15</v>
      </c>
      <c r="W54" s="443">
        <v>16</v>
      </c>
      <c r="X54" s="443">
        <v>17</v>
      </c>
    </row>
    <row r="55" spans="1:24" s="315" customFormat="1" ht="4.5" customHeight="1">
      <c r="A55" s="345"/>
      <c r="B55" s="345"/>
      <c r="C55" s="345"/>
      <c r="D55" s="345"/>
      <c r="E55" s="345"/>
      <c r="F55" s="345"/>
      <c r="G55" s="345"/>
      <c r="H55" s="340"/>
      <c r="I55" s="340"/>
      <c r="J55" s="340"/>
      <c r="K55" s="340"/>
      <c r="L55" s="340"/>
      <c r="M55" s="340"/>
      <c r="N55" s="340"/>
      <c r="O55" s="340"/>
      <c r="P55" s="340"/>
      <c r="Q55" s="340"/>
      <c r="R55" s="340"/>
      <c r="S55" s="340"/>
      <c r="T55" s="340"/>
      <c r="U55" s="340"/>
      <c r="V55" s="340"/>
      <c r="W55" s="340"/>
      <c r="X55" s="340"/>
    </row>
    <row r="56" spans="1:24" s="315" customFormat="1" ht="15" customHeight="1">
      <c r="A56" s="345" t="s">
        <v>379</v>
      </c>
      <c r="B56" s="345"/>
      <c r="C56" s="345"/>
      <c r="D56" s="345"/>
      <c r="E56" s="345"/>
      <c r="F56" s="345"/>
      <c r="G56" s="345"/>
      <c r="H56" s="489"/>
      <c r="I56" s="489"/>
      <c r="J56" s="489"/>
      <c r="K56" s="489"/>
      <c r="L56" s="489"/>
      <c r="M56" s="489"/>
      <c r="N56" s="489"/>
      <c r="O56" s="489"/>
      <c r="P56" s="489"/>
      <c r="Q56" s="489"/>
      <c r="R56" s="489"/>
      <c r="S56" s="489"/>
      <c r="T56" s="489"/>
      <c r="U56" s="489"/>
      <c r="V56" s="489"/>
      <c r="W56" s="489"/>
      <c r="X56" s="489"/>
    </row>
    <row r="57" spans="1:24" s="315" customFormat="1" ht="4.1500000000000004" customHeight="1">
      <c r="A57" s="345"/>
      <c r="B57" s="345"/>
      <c r="C57" s="345"/>
      <c r="D57" s="345"/>
      <c r="E57" s="345"/>
      <c r="F57" s="345"/>
      <c r="G57" s="345"/>
      <c r="H57" s="489"/>
      <c r="I57" s="489"/>
      <c r="J57" s="489"/>
      <c r="K57" s="489"/>
      <c r="L57" s="489"/>
      <c r="M57" s="489"/>
      <c r="N57" s="489"/>
      <c r="O57" s="489"/>
      <c r="P57" s="489"/>
      <c r="Q57" s="489"/>
      <c r="R57" s="489"/>
      <c r="S57" s="489"/>
      <c r="T57" s="489"/>
      <c r="U57" s="489"/>
      <c r="V57" s="489"/>
      <c r="W57" s="489"/>
      <c r="X57" s="489"/>
    </row>
    <row r="58" spans="1:24" s="315" customFormat="1" ht="12" customHeight="1">
      <c r="A58" s="345" t="s">
        <v>190</v>
      </c>
      <c r="B58" s="345"/>
      <c r="C58" s="345"/>
      <c r="D58" s="345"/>
      <c r="E58" s="345"/>
      <c r="F58" s="345"/>
      <c r="G58" s="345"/>
      <c r="H58" s="489">
        <v>280582.15999999997</v>
      </c>
      <c r="I58" s="489">
        <v>85791.19</v>
      </c>
      <c r="J58" s="489">
        <v>65618.559999999998</v>
      </c>
      <c r="K58" s="489">
        <v>7504.25</v>
      </c>
      <c r="L58" s="489">
        <v>2235.94</v>
      </c>
      <c r="M58" s="489">
        <v>1424.48</v>
      </c>
      <c r="N58" s="489">
        <v>5269.77</v>
      </c>
      <c r="O58" s="489">
        <v>26738.05</v>
      </c>
      <c r="P58" s="489">
        <v>393.3</v>
      </c>
      <c r="Q58" s="489">
        <v>23588.84</v>
      </c>
      <c r="R58" s="489">
        <v>37076.910000000003</v>
      </c>
      <c r="S58" s="489">
        <v>11309.72</v>
      </c>
      <c r="T58" s="489">
        <v>680.76</v>
      </c>
      <c r="U58" s="489">
        <v>4599.3100000000004</v>
      </c>
      <c r="V58" s="489">
        <v>1207.08</v>
      </c>
      <c r="W58" s="489">
        <v>3909.41</v>
      </c>
      <c r="X58" s="489">
        <v>3234.59</v>
      </c>
    </row>
    <row r="59" spans="1:24" s="315" customFormat="1" ht="12" customHeight="1">
      <c r="A59" s="345"/>
      <c r="B59" s="345" t="s">
        <v>191</v>
      </c>
      <c r="C59" s="345"/>
      <c r="D59" s="345"/>
      <c r="E59" s="345"/>
      <c r="F59" s="345"/>
      <c r="G59" s="345"/>
      <c r="H59" s="489">
        <v>89948.58</v>
      </c>
      <c r="I59" s="489">
        <v>22232.9</v>
      </c>
      <c r="J59" s="489">
        <v>25438.400000000001</v>
      </c>
      <c r="K59" s="489">
        <v>5760.46</v>
      </c>
      <c r="L59" s="489">
        <v>1581.52</v>
      </c>
      <c r="M59" s="489">
        <v>1114.23</v>
      </c>
      <c r="N59" s="489">
        <v>3659.07</v>
      </c>
      <c r="O59" s="489">
        <v>8620.48</v>
      </c>
      <c r="P59" s="489">
        <v>240.04</v>
      </c>
      <c r="Q59" s="489">
        <v>3474.4</v>
      </c>
      <c r="R59" s="489">
        <v>8895.8799999999992</v>
      </c>
      <c r="S59" s="489">
        <v>2378.69</v>
      </c>
      <c r="T59" s="489">
        <v>270.07</v>
      </c>
      <c r="U59" s="489">
        <v>2476.0500000000002</v>
      </c>
      <c r="V59" s="489">
        <v>546.53</v>
      </c>
      <c r="W59" s="489">
        <v>1575.8</v>
      </c>
      <c r="X59" s="489">
        <v>1684.05</v>
      </c>
    </row>
    <row r="60" spans="1:24" s="315" customFormat="1" ht="12" customHeight="1">
      <c r="A60" s="345"/>
      <c r="B60" s="345" t="s">
        <v>192</v>
      </c>
      <c r="C60" s="345"/>
      <c r="D60" s="345"/>
      <c r="E60" s="345"/>
      <c r="F60" s="345"/>
      <c r="G60" s="345"/>
      <c r="H60" s="489">
        <v>190633.58</v>
      </c>
      <c r="I60" s="489">
        <v>63558.29</v>
      </c>
      <c r="J60" s="489">
        <v>40180.15</v>
      </c>
      <c r="K60" s="489">
        <v>1743.79</v>
      </c>
      <c r="L60" s="489">
        <v>654.41999999999996</v>
      </c>
      <c r="M60" s="489">
        <v>310.25</v>
      </c>
      <c r="N60" s="489">
        <v>1610.7</v>
      </c>
      <c r="O60" s="489">
        <v>18117.57</v>
      </c>
      <c r="P60" s="489">
        <v>153.26</v>
      </c>
      <c r="Q60" s="489">
        <v>20114.439999999999</v>
      </c>
      <c r="R60" s="489">
        <v>28181.03</v>
      </c>
      <c r="S60" s="489">
        <v>8931.0300000000007</v>
      </c>
      <c r="T60" s="489">
        <v>410.69</v>
      </c>
      <c r="U60" s="489">
        <v>2123.2600000000002</v>
      </c>
      <c r="V60" s="489">
        <v>660.55</v>
      </c>
      <c r="W60" s="489">
        <v>2333.61</v>
      </c>
      <c r="X60" s="489">
        <v>1550.54</v>
      </c>
    </row>
    <row r="61" spans="1:24" s="315" customFormat="1" ht="12" customHeight="1">
      <c r="A61" s="345" t="s">
        <v>193</v>
      </c>
      <c r="B61" s="345"/>
      <c r="C61" s="345"/>
      <c r="D61" s="345"/>
      <c r="E61" s="345"/>
      <c r="F61" s="345"/>
      <c r="G61" s="345"/>
      <c r="H61" s="489">
        <v>66717.210000000006</v>
      </c>
      <c r="I61" s="489">
        <v>17884.240000000002</v>
      </c>
      <c r="J61" s="489">
        <v>15109.31</v>
      </c>
      <c r="K61" s="489">
        <v>4041.68</v>
      </c>
      <c r="L61" s="489">
        <v>696.65</v>
      </c>
      <c r="M61" s="489">
        <v>850.03</v>
      </c>
      <c r="N61" s="489">
        <v>1307.9000000000001</v>
      </c>
      <c r="O61" s="489">
        <v>5701.57</v>
      </c>
      <c r="P61" s="489">
        <v>669.02</v>
      </c>
      <c r="Q61" s="489">
        <v>4265.49</v>
      </c>
      <c r="R61" s="489">
        <v>6425.59</v>
      </c>
      <c r="S61" s="489">
        <v>1721.22</v>
      </c>
      <c r="T61" s="489">
        <v>651.91999999999996</v>
      </c>
      <c r="U61" s="489">
        <v>5400.36</v>
      </c>
      <c r="V61" s="489">
        <v>485.51</v>
      </c>
      <c r="W61" s="489">
        <v>266.49</v>
      </c>
      <c r="X61" s="489">
        <v>1240.25</v>
      </c>
    </row>
    <row r="62" spans="1:24" s="315" customFormat="1" ht="12" customHeight="1">
      <c r="A62" s="345" t="s">
        <v>194</v>
      </c>
      <c r="B62" s="345"/>
      <c r="C62" s="345"/>
      <c r="D62" s="345"/>
      <c r="E62" s="345"/>
      <c r="F62" s="345"/>
      <c r="G62" s="345"/>
      <c r="H62" s="489">
        <v>57467.199999999997</v>
      </c>
      <c r="I62" s="489">
        <v>10342.1</v>
      </c>
      <c r="J62" s="489">
        <v>10024.32</v>
      </c>
      <c r="K62" s="489">
        <v>1786.48</v>
      </c>
      <c r="L62" s="489">
        <v>733.99</v>
      </c>
      <c r="M62" s="489">
        <v>245.21</v>
      </c>
      <c r="N62" s="489">
        <v>1734.34</v>
      </c>
      <c r="O62" s="489">
        <v>6450.19</v>
      </c>
      <c r="P62" s="489">
        <v>614.14</v>
      </c>
      <c r="Q62" s="489">
        <v>4399.22</v>
      </c>
      <c r="R62" s="489">
        <v>13191.6</v>
      </c>
      <c r="S62" s="489">
        <v>2267.09</v>
      </c>
      <c r="T62" s="489">
        <v>616.87</v>
      </c>
      <c r="U62" s="489">
        <v>2293.9299999999998</v>
      </c>
      <c r="V62" s="489">
        <v>685.55</v>
      </c>
      <c r="W62" s="489">
        <v>1197.1099999999999</v>
      </c>
      <c r="X62" s="489">
        <v>885.07</v>
      </c>
    </row>
    <row r="63" spans="1:24" s="315" customFormat="1" ht="12" customHeight="1">
      <c r="A63" s="345"/>
      <c r="B63" s="345"/>
      <c r="C63" s="345"/>
      <c r="D63" s="345"/>
      <c r="E63" s="345"/>
      <c r="F63" s="345"/>
      <c r="G63" s="345"/>
      <c r="H63" s="489"/>
      <c r="I63" s="489"/>
      <c r="J63" s="489"/>
      <c r="K63" s="489"/>
      <c r="L63" s="489"/>
      <c r="M63" s="489"/>
      <c r="N63" s="489"/>
      <c r="O63" s="489"/>
      <c r="P63" s="489"/>
      <c r="Q63" s="489"/>
      <c r="R63" s="489"/>
      <c r="S63" s="489"/>
      <c r="T63" s="489"/>
      <c r="U63" s="489"/>
      <c r="V63" s="489"/>
      <c r="W63" s="489"/>
      <c r="X63" s="489"/>
    </row>
    <row r="64" spans="1:24" s="315" customFormat="1" ht="12" customHeight="1">
      <c r="A64" s="345" t="s">
        <v>126</v>
      </c>
      <c r="B64" s="345"/>
      <c r="C64" s="345"/>
      <c r="D64" s="345"/>
      <c r="E64" s="345"/>
      <c r="F64" s="345"/>
      <c r="G64" s="345"/>
      <c r="H64" s="489">
        <v>404766.57</v>
      </c>
      <c r="I64" s="489">
        <v>114017.53</v>
      </c>
      <c r="J64" s="489">
        <v>90752.18</v>
      </c>
      <c r="K64" s="489">
        <v>13332.41</v>
      </c>
      <c r="L64" s="489">
        <v>3666.57</v>
      </c>
      <c r="M64" s="489">
        <v>2519.7199999999998</v>
      </c>
      <c r="N64" s="489">
        <v>8312.01</v>
      </c>
      <c r="O64" s="489">
        <v>38889.81</v>
      </c>
      <c r="P64" s="489">
        <v>1676.46</v>
      </c>
      <c r="Q64" s="489">
        <v>32253.55</v>
      </c>
      <c r="R64" s="489">
        <v>56694.09</v>
      </c>
      <c r="S64" s="489">
        <v>15298.03</v>
      </c>
      <c r="T64" s="489">
        <v>1949.55</v>
      </c>
      <c r="U64" s="489">
        <v>12293.6</v>
      </c>
      <c r="V64" s="489">
        <v>2378.14</v>
      </c>
      <c r="W64" s="489">
        <v>5373.01</v>
      </c>
      <c r="X64" s="489">
        <v>5359.9</v>
      </c>
    </row>
    <row r="65" spans="1:24" s="315" customFormat="1" ht="12" customHeight="1">
      <c r="A65" s="345"/>
      <c r="B65" s="345"/>
      <c r="C65" s="345"/>
      <c r="D65" s="345"/>
      <c r="E65" s="345"/>
      <c r="F65" s="345"/>
      <c r="G65" s="345"/>
      <c r="H65" s="489"/>
      <c r="I65" s="489"/>
      <c r="J65" s="489"/>
      <c r="K65" s="489"/>
      <c r="L65" s="489"/>
      <c r="M65" s="489"/>
      <c r="N65" s="489"/>
      <c r="O65" s="489"/>
      <c r="P65" s="489"/>
      <c r="Q65" s="489"/>
      <c r="R65" s="489"/>
      <c r="S65" s="489"/>
      <c r="T65" s="489"/>
      <c r="U65" s="489"/>
      <c r="V65" s="489"/>
      <c r="W65" s="489"/>
      <c r="X65" s="489"/>
    </row>
    <row r="66" spans="1:24" s="315" customFormat="1" ht="12" customHeight="1">
      <c r="A66" s="345" t="s">
        <v>195</v>
      </c>
      <c r="B66" s="345"/>
      <c r="C66" s="345"/>
      <c r="D66" s="345"/>
      <c r="E66" s="345"/>
      <c r="F66" s="345"/>
      <c r="G66" s="345"/>
      <c r="H66" s="489"/>
      <c r="I66" s="489"/>
      <c r="J66" s="489"/>
      <c r="K66" s="489"/>
      <c r="L66" s="489"/>
      <c r="M66" s="489"/>
      <c r="N66" s="489"/>
      <c r="O66" s="489"/>
      <c r="P66" s="489"/>
      <c r="Q66" s="489"/>
      <c r="R66" s="489"/>
      <c r="S66" s="489"/>
      <c r="T66" s="489"/>
      <c r="U66" s="489"/>
      <c r="V66" s="489"/>
      <c r="W66" s="489"/>
      <c r="X66" s="489"/>
    </row>
    <row r="67" spans="1:24" s="315" customFormat="1" ht="4.1500000000000004" customHeight="1">
      <c r="A67" s="345"/>
      <c r="B67" s="345"/>
      <c r="C67" s="345"/>
      <c r="D67" s="345"/>
      <c r="E67" s="345"/>
      <c r="F67" s="345"/>
      <c r="G67" s="345"/>
      <c r="H67" s="489"/>
      <c r="I67" s="489"/>
      <c r="J67" s="489"/>
      <c r="K67" s="489"/>
      <c r="L67" s="489"/>
      <c r="M67" s="489"/>
      <c r="N67" s="489"/>
      <c r="O67" s="489"/>
      <c r="P67" s="489"/>
      <c r="Q67" s="489"/>
      <c r="R67" s="489"/>
      <c r="S67" s="489"/>
      <c r="T67" s="489"/>
      <c r="U67" s="489"/>
      <c r="V67" s="489"/>
      <c r="W67" s="489"/>
      <c r="X67" s="489"/>
    </row>
    <row r="68" spans="1:24" s="315" customFormat="1" ht="12" customHeight="1">
      <c r="A68" s="345" t="s">
        <v>196</v>
      </c>
      <c r="B68" s="345"/>
      <c r="C68" s="345"/>
      <c r="D68" s="345"/>
      <c r="E68" s="345"/>
      <c r="F68" s="345"/>
      <c r="G68" s="345"/>
      <c r="H68" s="489">
        <v>10438.85</v>
      </c>
      <c r="I68" s="489">
        <v>1591.69</v>
      </c>
      <c r="J68" s="489">
        <v>1505.42</v>
      </c>
      <c r="K68" s="489">
        <v>974.56</v>
      </c>
      <c r="L68" s="489">
        <v>639.11</v>
      </c>
      <c r="M68" s="489">
        <v>106.52</v>
      </c>
      <c r="N68" s="489">
        <v>177.24</v>
      </c>
      <c r="O68" s="489">
        <v>543.72</v>
      </c>
      <c r="P68" s="489">
        <v>294.07</v>
      </c>
      <c r="Q68" s="489">
        <v>522.16</v>
      </c>
      <c r="R68" s="489">
        <v>1389.35</v>
      </c>
      <c r="S68" s="489">
        <v>274.52999999999997</v>
      </c>
      <c r="T68" s="489">
        <v>125.07</v>
      </c>
      <c r="U68" s="489">
        <v>1214.76</v>
      </c>
      <c r="V68" s="489">
        <v>325.14</v>
      </c>
      <c r="W68" s="489">
        <v>203</v>
      </c>
      <c r="X68" s="489">
        <v>552.51</v>
      </c>
    </row>
    <row r="69" spans="1:24" s="315" customFormat="1" ht="12" customHeight="1">
      <c r="A69" s="345" t="s">
        <v>197</v>
      </c>
      <c r="B69" s="345"/>
      <c r="C69" s="345"/>
      <c r="D69" s="345"/>
      <c r="E69" s="345"/>
      <c r="F69" s="345"/>
      <c r="G69" s="345"/>
      <c r="H69" s="489">
        <v>13962.32</v>
      </c>
      <c r="I69" s="489">
        <v>2661.22</v>
      </c>
      <c r="J69" s="489">
        <v>2081.96</v>
      </c>
      <c r="K69" s="489">
        <v>1135.04</v>
      </c>
      <c r="L69" s="489">
        <v>496.91</v>
      </c>
      <c r="M69" s="489">
        <v>114.5</v>
      </c>
      <c r="N69" s="489">
        <v>230.96</v>
      </c>
      <c r="O69" s="489">
        <v>751.05</v>
      </c>
      <c r="P69" s="489">
        <v>298.2</v>
      </c>
      <c r="Q69" s="489">
        <v>649.47</v>
      </c>
      <c r="R69" s="489">
        <v>2049.9299999999998</v>
      </c>
      <c r="S69" s="489">
        <v>328.13</v>
      </c>
      <c r="T69" s="489">
        <v>126.21</v>
      </c>
      <c r="U69" s="489">
        <v>1532.04</v>
      </c>
      <c r="V69" s="489">
        <v>525.89</v>
      </c>
      <c r="W69" s="489">
        <v>310.18</v>
      </c>
      <c r="X69" s="489">
        <v>670.63</v>
      </c>
    </row>
    <row r="70" spans="1:24" s="315" customFormat="1" ht="12" customHeight="1">
      <c r="A70" s="345" t="s">
        <v>198</v>
      </c>
      <c r="B70" s="345"/>
      <c r="C70" s="345"/>
      <c r="D70" s="345"/>
      <c r="E70" s="345"/>
      <c r="F70" s="345"/>
      <c r="G70" s="345"/>
      <c r="H70" s="489">
        <v>12904.62</v>
      </c>
      <c r="I70" s="489">
        <v>2803.39</v>
      </c>
      <c r="J70" s="489">
        <v>2118.88</v>
      </c>
      <c r="K70" s="489">
        <v>882.01</v>
      </c>
      <c r="L70" s="489">
        <v>294.66000000000003</v>
      </c>
      <c r="M70" s="489">
        <v>132.02000000000001</v>
      </c>
      <c r="N70" s="489">
        <v>251.25</v>
      </c>
      <c r="O70" s="489">
        <v>735.2</v>
      </c>
      <c r="P70" s="489">
        <v>66.48</v>
      </c>
      <c r="Q70" s="489">
        <v>899.03</v>
      </c>
      <c r="R70" s="489">
        <v>1893.65</v>
      </c>
      <c r="S70" s="489">
        <v>395.79</v>
      </c>
      <c r="T70" s="489">
        <v>159.21</v>
      </c>
      <c r="U70" s="489">
        <v>1101.9100000000001</v>
      </c>
      <c r="V70" s="489">
        <v>322.99</v>
      </c>
      <c r="W70" s="489">
        <v>144.47</v>
      </c>
      <c r="X70" s="489">
        <v>703.69</v>
      </c>
    </row>
    <row r="71" spans="1:24" s="315" customFormat="1" ht="12" customHeight="1">
      <c r="A71" s="345" t="s">
        <v>199</v>
      </c>
      <c r="B71" s="345"/>
      <c r="C71" s="345"/>
      <c r="D71" s="345"/>
      <c r="E71" s="345"/>
      <c r="F71" s="345"/>
      <c r="G71" s="345"/>
      <c r="H71" s="489">
        <v>25511.53</v>
      </c>
      <c r="I71" s="489">
        <v>4986.33</v>
      </c>
      <c r="J71" s="489">
        <v>4366.34</v>
      </c>
      <c r="K71" s="489">
        <v>1255.01</v>
      </c>
      <c r="L71" s="489">
        <v>196.18</v>
      </c>
      <c r="M71" s="489">
        <v>362.17</v>
      </c>
      <c r="N71" s="489">
        <v>491.67</v>
      </c>
      <c r="O71" s="489">
        <v>1644.39</v>
      </c>
      <c r="P71" s="489">
        <v>242.28</v>
      </c>
      <c r="Q71" s="489">
        <v>1541.46</v>
      </c>
      <c r="R71" s="489">
        <v>4959.08</v>
      </c>
      <c r="S71" s="489">
        <v>1101.22</v>
      </c>
      <c r="T71" s="489">
        <v>79.069999999999993</v>
      </c>
      <c r="U71" s="489">
        <v>2056.67</v>
      </c>
      <c r="V71" s="489">
        <v>358.45</v>
      </c>
      <c r="W71" s="489">
        <v>644.49</v>
      </c>
      <c r="X71" s="489">
        <v>1226.72</v>
      </c>
    </row>
    <row r="72" spans="1:24" s="315" customFormat="1" ht="12" customHeight="1">
      <c r="A72" s="345" t="s">
        <v>200</v>
      </c>
      <c r="B72" s="345"/>
      <c r="C72" s="345"/>
      <c r="D72" s="345"/>
      <c r="E72" s="345"/>
      <c r="F72" s="345"/>
      <c r="G72" s="345"/>
      <c r="H72" s="489">
        <v>25411.599999999999</v>
      </c>
      <c r="I72" s="489">
        <v>6174.88</v>
      </c>
      <c r="J72" s="489">
        <v>4901.7299999999996</v>
      </c>
      <c r="K72" s="489">
        <v>804.11</v>
      </c>
      <c r="L72" s="489">
        <v>146.25</v>
      </c>
      <c r="M72" s="489">
        <v>272.83</v>
      </c>
      <c r="N72" s="489">
        <v>427.1</v>
      </c>
      <c r="O72" s="489">
        <v>2342.08</v>
      </c>
      <c r="P72" s="489">
        <v>67.489999999999995</v>
      </c>
      <c r="Q72" s="489">
        <v>1104.43</v>
      </c>
      <c r="R72" s="489">
        <v>5197.6000000000004</v>
      </c>
      <c r="S72" s="489">
        <v>840.29</v>
      </c>
      <c r="T72" s="489">
        <v>310.76</v>
      </c>
      <c r="U72" s="489">
        <v>879.4</v>
      </c>
      <c r="V72" s="489">
        <v>401.82</v>
      </c>
      <c r="W72" s="489">
        <v>881.16</v>
      </c>
      <c r="X72" s="489">
        <v>659.68</v>
      </c>
    </row>
    <row r="73" spans="1:24" s="315" customFormat="1" ht="12" customHeight="1">
      <c r="A73" s="345" t="s">
        <v>201</v>
      </c>
      <c r="B73" s="345"/>
      <c r="C73" s="345"/>
      <c r="D73" s="345"/>
      <c r="E73" s="345"/>
      <c r="F73" s="345"/>
      <c r="G73" s="345"/>
      <c r="H73" s="489">
        <v>28904.28</v>
      </c>
      <c r="I73" s="489">
        <v>8007.69</v>
      </c>
      <c r="J73" s="489">
        <v>6256.22</v>
      </c>
      <c r="K73" s="489">
        <v>533.20000000000005</v>
      </c>
      <c r="L73" s="489" t="s">
        <v>77</v>
      </c>
      <c r="M73" s="489">
        <v>362.68</v>
      </c>
      <c r="N73" s="489">
        <v>230.15</v>
      </c>
      <c r="O73" s="489">
        <v>3074.58</v>
      </c>
      <c r="P73" s="489" t="s">
        <v>77</v>
      </c>
      <c r="Q73" s="489">
        <v>1737.33</v>
      </c>
      <c r="R73" s="489">
        <v>5492.41</v>
      </c>
      <c r="S73" s="489">
        <v>1014.15</v>
      </c>
      <c r="T73" s="489">
        <v>170.9</v>
      </c>
      <c r="U73" s="489">
        <v>466.75</v>
      </c>
      <c r="V73" s="489">
        <v>149.57</v>
      </c>
      <c r="W73" s="489">
        <v>1047.0899999999999</v>
      </c>
      <c r="X73" s="489">
        <v>332.81</v>
      </c>
    </row>
    <row r="74" spans="1:24" s="315" customFormat="1" ht="12" customHeight="1">
      <c r="A74" s="345" t="s">
        <v>202</v>
      </c>
      <c r="B74" s="345"/>
      <c r="C74" s="345"/>
      <c r="D74" s="345"/>
      <c r="E74" s="345"/>
      <c r="F74" s="345"/>
      <c r="G74" s="345"/>
      <c r="H74" s="489">
        <v>42997.760000000002</v>
      </c>
      <c r="I74" s="489">
        <v>12315.14</v>
      </c>
      <c r="J74" s="489">
        <v>6933.71</v>
      </c>
      <c r="K74" s="489">
        <v>1208.75</v>
      </c>
      <c r="L74" s="489">
        <v>81.180000000000007</v>
      </c>
      <c r="M74" s="489">
        <v>328.79</v>
      </c>
      <c r="N74" s="489">
        <v>1560.32</v>
      </c>
      <c r="O74" s="489">
        <v>4215.34</v>
      </c>
      <c r="P74" s="489">
        <v>270.73</v>
      </c>
      <c r="Q74" s="489">
        <v>3339.13</v>
      </c>
      <c r="R74" s="489">
        <v>7991.73</v>
      </c>
      <c r="S74" s="489">
        <v>1556.95</v>
      </c>
      <c r="T74" s="489">
        <v>389.1</v>
      </c>
      <c r="U74" s="489">
        <v>874.19</v>
      </c>
      <c r="V74" s="489">
        <v>167.19</v>
      </c>
      <c r="W74" s="489">
        <v>1443.91</v>
      </c>
      <c r="X74" s="489">
        <v>321.61</v>
      </c>
    </row>
    <row r="75" spans="1:24" s="315" customFormat="1" ht="12" customHeight="1">
      <c r="A75" s="345" t="s">
        <v>203</v>
      </c>
      <c r="B75" s="345"/>
      <c r="C75" s="345"/>
      <c r="D75" s="345"/>
      <c r="E75" s="345"/>
      <c r="F75" s="345"/>
      <c r="G75" s="345"/>
      <c r="H75" s="489">
        <v>45906.559999999998</v>
      </c>
      <c r="I75" s="489">
        <v>9915.2199999999993</v>
      </c>
      <c r="J75" s="489">
        <v>12126.1</v>
      </c>
      <c r="K75" s="489">
        <v>539.75</v>
      </c>
      <c r="L75" s="489" t="s">
        <v>77</v>
      </c>
      <c r="M75" s="489">
        <v>0.65</v>
      </c>
      <c r="N75" s="489">
        <v>1625.23</v>
      </c>
      <c r="O75" s="489">
        <v>4807.93</v>
      </c>
      <c r="P75" s="489" t="s">
        <v>77</v>
      </c>
      <c r="Q75" s="489">
        <v>3923.07</v>
      </c>
      <c r="R75" s="489">
        <v>7211.28</v>
      </c>
      <c r="S75" s="489">
        <v>2829.97</v>
      </c>
      <c r="T75" s="489" t="s">
        <v>77</v>
      </c>
      <c r="U75" s="489">
        <v>930.92</v>
      </c>
      <c r="V75" s="489" t="s">
        <v>77</v>
      </c>
      <c r="W75" s="489">
        <v>131.22</v>
      </c>
      <c r="X75" s="489">
        <v>316.13</v>
      </c>
    </row>
    <row r="76" spans="1:24" s="315" customFormat="1" ht="12" customHeight="1">
      <c r="A76" s="345" t="s">
        <v>204</v>
      </c>
      <c r="B76" s="345"/>
      <c r="C76" s="345"/>
      <c r="D76" s="345"/>
      <c r="E76" s="345"/>
      <c r="F76" s="345"/>
      <c r="G76" s="345"/>
      <c r="H76" s="489">
        <v>47205.02</v>
      </c>
      <c r="I76" s="489">
        <v>7732.38</v>
      </c>
      <c r="J76" s="489">
        <v>14029.26</v>
      </c>
      <c r="K76" s="489">
        <v>1318.69</v>
      </c>
      <c r="L76" s="489">
        <v>281.39999999999998</v>
      </c>
      <c r="M76" s="489">
        <v>1.01</v>
      </c>
      <c r="N76" s="489">
        <v>143.69</v>
      </c>
      <c r="O76" s="489">
        <v>10134.280000000001</v>
      </c>
      <c r="P76" s="489">
        <v>200</v>
      </c>
      <c r="Q76" s="489">
        <v>3180.07</v>
      </c>
      <c r="R76" s="489">
        <v>8023.16</v>
      </c>
      <c r="S76" s="489">
        <v>628.76</v>
      </c>
      <c r="T76" s="489" t="s">
        <v>77</v>
      </c>
      <c r="U76" s="489">
        <v>828.72</v>
      </c>
      <c r="V76" s="489" t="s">
        <v>77</v>
      </c>
      <c r="W76" s="489">
        <v>548.19000000000005</v>
      </c>
      <c r="X76" s="489">
        <v>60</v>
      </c>
    </row>
    <row r="77" spans="1:24" s="315" customFormat="1" ht="12" customHeight="1">
      <c r="A77" s="345" t="s">
        <v>205</v>
      </c>
      <c r="B77" s="345"/>
      <c r="C77" s="345"/>
      <c r="D77" s="345"/>
      <c r="E77" s="345"/>
      <c r="F77" s="345"/>
      <c r="G77" s="345"/>
      <c r="H77" s="489">
        <v>151524.03</v>
      </c>
      <c r="I77" s="489">
        <v>57829.59</v>
      </c>
      <c r="J77" s="489">
        <v>36432.57</v>
      </c>
      <c r="K77" s="489">
        <v>4681.29</v>
      </c>
      <c r="L77" s="489">
        <v>387.02</v>
      </c>
      <c r="M77" s="489">
        <v>838.56</v>
      </c>
      <c r="N77" s="489">
        <v>3174.4</v>
      </c>
      <c r="O77" s="489">
        <v>10641.24</v>
      </c>
      <c r="P77" s="489">
        <v>214.77</v>
      </c>
      <c r="Q77" s="489">
        <v>15357.4</v>
      </c>
      <c r="R77" s="489">
        <v>12485.9</v>
      </c>
      <c r="S77" s="489">
        <v>6328.25</v>
      </c>
      <c r="T77" s="489">
        <v>151.72999999999999</v>
      </c>
      <c r="U77" s="489">
        <v>2408.2399999999998</v>
      </c>
      <c r="V77" s="489">
        <v>57.65</v>
      </c>
      <c r="W77" s="489">
        <v>19.309999999999999</v>
      </c>
      <c r="X77" s="489">
        <v>516.14</v>
      </c>
    </row>
    <row r="78" spans="1:24" s="315" customFormat="1" ht="12" customHeight="1">
      <c r="A78" s="345"/>
      <c r="B78" s="345"/>
      <c r="C78" s="345"/>
      <c r="D78" s="345"/>
      <c r="E78" s="345"/>
      <c r="F78" s="345"/>
      <c r="G78" s="345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89"/>
      <c r="X78" s="489"/>
    </row>
    <row r="79" spans="1:24" s="492" customFormat="1" ht="12" customHeight="1">
      <c r="A79" s="490" t="s">
        <v>126</v>
      </c>
      <c r="B79" s="490"/>
      <c r="C79" s="490"/>
      <c r="D79" s="490"/>
      <c r="E79" s="490"/>
      <c r="F79" s="490"/>
      <c r="G79" s="490"/>
      <c r="H79" s="491">
        <v>404766.57</v>
      </c>
      <c r="I79" s="491">
        <v>114017.53</v>
      </c>
      <c r="J79" s="491">
        <v>90752.18</v>
      </c>
      <c r="K79" s="491">
        <v>13332.41</v>
      </c>
      <c r="L79" s="491">
        <v>3666.57</v>
      </c>
      <c r="M79" s="491">
        <v>2519.7199999999998</v>
      </c>
      <c r="N79" s="491">
        <v>8312.01</v>
      </c>
      <c r="O79" s="491">
        <v>38889.81</v>
      </c>
      <c r="P79" s="491">
        <v>1676.46</v>
      </c>
      <c r="Q79" s="491">
        <v>32253.55</v>
      </c>
      <c r="R79" s="491">
        <v>56694.09</v>
      </c>
      <c r="S79" s="491">
        <v>15298.03</v>
      </c>
      <c r="T79" s="491">
        <v>1949.55</v>
      </c>
      <c r="U79" s="491">
        <v>12293.6</v>
      </c>
      <c r="V79" s="491">
        <v>2378.14</v>
      </c>
      <c r="W79" s="491">
        <v>5373.01</v>
      </c>
      <c r="X79" s="491">
        <v>5359.9</v>
      </c>
    </row>
    <row r="80" spans="1:24" s="456" customFormat="1" ht="7.9" customHeight="1">
      <c r="A80" s="345"/>
      <c r="B80" s="485"/>
      <c r="C80" s="485"/>
      <c r="D80" s="485"/>
      <c r="E80" s="485"/>
      <c r="F80" s="485"/>
      <c r="G80" s="485"/>
    </row>
    <row r="81" spans="1:1" s="456" customFormat="1">
      <c r="A81" s="487" t="s">
        <v>9</v>
      </c>
    </row>
    <row r="82" spans="1:1" s="456" customFormat="1" ht="13.5">
      <c r="A82" s="153" t="s">
        <v>164</v>
      </c>
    </row>
    <row r="83" spans="1:1" s="456" customFormat="1" ht="13.5">
      <c r="A83" s="488" t="s">
        <v>380</v>
      </c>
    </row>
    <row r="84" spans="1:1" s="456" customFormat="1" ht="13.5">
      <c r="A84" s="488" t="s">
        <v>381</v>
      </c>
    </row>
    <row r="85" spans="1:1" s="314" customFormat="1" ht="15.75">
      <c r="A85" s="152" t="s">
        <v>469</v>
      </c>
    </row>
    <row r="86" spans="1:1">
      <c r="A86" s="153" t="s">
        <v>470</v>
      </c>
    </row>
    <row r="87" spans="1:1">
      <c r="A87" s="153" t="s">
        <v>292</v>
      </c>
    </row>
    <row r="88" spans="1:1">
      <c r="A88" s="153" t="s">
        <v>10</v>
      </c>
    </row>
    <row r="89" spans="1:1">
      <c r="A89" s="153" t="s">
        <v>60</v>
      </c>
    </row>
    <row r="106" spans="9:9">
      <c r="I106" s="394"/>
    </row>
  </sheetData>
  <mergeCells count="40">
    <mergeCell ref="H3:X3"/>
    <mergeCell ref="H4:H10"/>
    <mergeCell ref="I4:X4"/>
    <mergeCell ref="I5:I10"/>
    <mergeCell ref="J5:J10"/>
    <mergeCell ref="K5:K10"/>
    <mergeCell ref="L5:L10"/>
    <mergeCell ref="M5:M10"/>
    <mergeCell ref="N5:N10"/>
    <mergeCell ref="O5:O10"/>
    <mergeCell ref="V5:V10"/>
    <mergeCell ref="W5:W10"/>
    <mergeCell ref="X5:X10"/>
    <mergeCell ref="J47:J52"/>
    <mergeCell ref="K47:K52"/>
    <mergeCell ref="P5:P10"/>
    <mergeCell ref="Q5:Q10"/>
    <mergeCell ref="H11:X11"/>
    <mergeCell ref="H45:X45"/>
    <mergeCell ref="R5:R10"/>
    <mergeCell ref="S5:S10"/>
    <mergeCell ref="T5:T10"/>
    <mergeCell ref="U5:U10"/>
    <mergeCell ref="X47:X52"/>
    <mergeCell ref="H53:X53"/>
    <mergeCell ref="R47:R52"/>
    <mergeCell ref="S47:S52"/>
    <mergeCell ref="T47:T52"/>
    <mergeCell ref="U47:U52"/>
    <mergeCell ref="V47:V52"/>
    <mergeCell ref="W47:W52"/>
    <mergeCell ref="L47:L52"/>
    <mergeCell ref="M47:M52"/>
    <mergeCell ref="N47:N52"/>
    <mergeCell ref="O47:O52"/>
    <mergeCell ref="P47:P52"/>
    <mergeCell ref="Q47:Q52"/>
    <mergeCell ref="H46:H52"/>
    <mergeCell ref="I46:X46"/>
    <mergeCell ref="I47:I52"/>
  </mergeCells>
  <pageMargins left="0.35433070866141736" right="0.35433070866141736" top="0.47244094488188981" bottom="0.47244094488188981" header="0.31496062992125984" footer="0.31496062992125984"/>
  <pageSetup paperSize="9" scale="96" orientation="landscape" r:id="rId1"/>
  <headerFooter alignWithMargins="0"/>
  <rowBreaks count="1" manualBreakCount="1">
    <brk id="42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zoomScaleNormal="100" workbookViewId="0">
      <selection activeCell="J2" sqref="J2"/>
    </sheetView>
  </sheetViews>
  <sheetFormatPr baseColWidth="10" defaultColWidth="10.25" defaultRowHeight="12.75"/>
  <cols>
    <col min="1" max="2" width="1.375" style="313" customWidth="1"/>
    <col min="3" max="3" width="5.5" style="313" customWidth="1"/>
    <col min="4" max="4" width="1.25" style="313" customWidth="1"/>
    <col min="5" max="5" width="1.5" style="313" customWidth="1"/>
    <col min="6" max="6" width="1.375" style="313" customWidth="1"/>
    <col min="7" max="7" width="30" style="313" customWidth="1"/>
    <col min="8" max="8" width="22.75" style="313" customWidth="1"/>
    <col min="9" max="9" width="17" style="313" customWidth="1"/>
    <col min="10" max="16384" width="10.25" style="313"/>
  </cols>
  <sheetData>
    <row r="1" spans="1:9" s="314" customFormat="1" ht="15.75">
      <c r="A1" s="310" t="s">
        <v>500</v>
      </c>
      <c r="B1" s="310"/>
      <c r="C1" s="313"/>
      <c r="D1" s="313"/>
    </row>
    <row r="2" spans="1:9" s="315" customFormat="1">
      <c r="A2" s="539"/>
      <c r="B2" s="539"/>
    </row>
    <row r="3" spans="1:9" s="315" customFormat="1" ht="4.9000000000000004" customHeight="1">
      <c r="A3" s="539"/>
      <c r="B3" s="539"/>
    </row>
    <row r="4" spans="1:9" s="315" customFormat="1" ht="2.4500000000000002" customHeight="1"/>
    <row r="5" spans="1:9" s="315" customFormat="1" ht="13.9" customHeight="1">
      <c r="A5" s="838" t="s">
        <v>382</v>
      </c>
      <c r="B5" s="917"/>
      <c r="C5" s="917"/>
      <c r="D5" s="917"/>
      <c r="E5" s="917"/>
      <c r="F5" s="917"/>
      <c r="G5" s="839"/>
      <c r="H5" s="537" t="s">
        <v>238</v>
      </c>
      <c r="I5" s="538" t="s">
        <v>383</v>
      </c>
    </row>
    <row r="6" spans="1:9" s="315" customFormat="1" ht="13.5" customHeight="1">
      <c r="A6" s="840"/>
      <c r="B6" s="918"/>
      <c r="C6" s="918"/>
      <c r="D6" s="918"/>
      <c r="E6" s="918"/>
      <c r="F6" s="918"/>
      <c r="G6" s="841"/>
      <c r="H6" s="526" t="s">
        <v>178</v>
      </c>
      <c r="I6" s="526" t="s">
        <v>384</v>
      </c>
    </row>
    <row r="7" spans="1:9" s="315" customFormat="1" ht="3.95" customHeight="1">
      <c r="A7" s="345"/>
      <c r="B7" s="345"/>
      <c r="C7" s="345"/>
      <c r="D7" s="345"/>
      <c r="E7" s="345"/>
      <c r="F7" s="345"/>
      <c r="G7" s="345"/>
      <c r="H7" s="340"/>
      <c r="I7" s="340"/>
    </row>
    <row r="8" spans="1:9" s="315" customFormat="1" ht="13.15" customHeight="1">
      <c r="A8" s="321" t="s">
        <v>146</v>
      </c>
    </row>
    <row r="9" spans="1:9" s="315" customFormat="1" ht="3.95" customHeight="1">
      <c r="A9" s="345"/>
      <c r="B9" s="345"/>
      <c r="C9" s="345"/>
      <c r="D9" s="345"/>
      <c r="E9" s="345"/>
      <c r="F9" s="345"/>
      <c r="G9" s="345"/>
      <c r="H9" s="340"/>
      <c r="I9" s="340"/>
    </row>
    <row r="10" spans="1:9" s="315" customFormat="1" ht="12.95" customHeight="1">
      <c r="A10" s="345" t="s">
        <v>385</v>
      </c>
      <c r="B10" s="345"/>
      <c r="C10" s="345"/>
      <c r="D10" s="345" t="s">
        <v>366</v>
      </c>
      <c r="E10" s="345"/>
      <c r="F10" s="345"/>
      <c r="G10" s="345"/>
      <c r="H10" s="340">
        <v>671327.12</v>
      </c>
      <c r="I10" s="340">
        <v>5373.01</v>
      </c>
    </row>
    <row r="11" spans="1:9" s="315" customFormat="1" ht="3.95" customHeight="1">
      <c r="A11" s="345"/>
      <c r="B11" s="345"/>
      <c r="C11" s="345"/>
      <c r="D11" s="345"/>
      <c r="E11" s="345"/>
      <c r="F11" s="345"/>
      <c r="G11" s="345"/>
      <c r="H11" s="340"/>
      <c r="I11" s="340"/>
    </row>
    <row r="12" spans="1:9" s="315" customFormat="1" ht="12.95" customHeight="1">
      <c r="A12" s="345" t="s">
        <v>386</v>
      </c>
      <c r="B12" s="345"/>
      <c r="C12" s="345"/>
      <c r="D12" s="345" t="s">
        <v>357</v>
      </c>
      <c r="E12" s="345"/>
      <c r="F12" s="345"/>
      <c r="G12" s="345"/>
      <c r="H12" s="340">
        <v>1364712.29</v>
      </c>
      <c r="I12" s="340">
        <v>8312.01</v>
      </c>
    </row>
    <row r="13" spans="1:9" s="315" customFormat="1" ht="3.95" customHeight="1">
      <c r="A13" s="345"/>
      <c r="B13" s="345"/>
      <c r="C13" s="345"/>
      <c r="D13" s="345"/>
      <c r="E13" s="345"/>
      <c r="F13" s="345"/>
      <c r="G13" s="345"/>
      <c r="H13" s="340"/>
      <c r="I13" s="340"/>
    </row>
    <row r="14" spans="1:9" s="315" customFormat="1" ht="12.95" customHeight="1">
      <c r="A14" s="345" t="s">
        <v>387</v>
      </c>
      <c r="B14" s="345"/>
      <c r="C14" s="345"/>
      <c r="D14" s="345" t="s">
        <v>388</v>
      </c>
      <c r="E14" s="345"/>
      <c r="F14" s="345"/>
      <c r="G14" s="345"/>
      <c r="H14" s="340">
        <v>6503594.1399999997</v>
      </c>
      <c r="I14" s="340">
        <v>32253.55</v>
      </c>
    </row>
    <row r="15" spans="1:9" s="315" customFormat="1" ht="12.95" customHeight="1">
      <c r="A15" s="345"/>
      <c r="B15" s="345" t="s">
        <v>389</v>
      </c>
      <c r="C15" s="345"/>
      <c r="D15" s="345"/>
      <c r="E15" s="345" t="s">
        <v>390</v>
      </c>
      <c r="F15" s="345"/>
      <c r="G15" s="345"/>
      <c r="H15" s="340">
        <v>4593323.18</v>
      </c>
      <c r="I15" s="340">
        <v>18007.79</v>
      </c>
    </row>
    <row r="16" spans="1:9" s="315" customFormat="1" ht="12.95" customHeight="1">
      <c r="A16" s="345"/>
      <c r="B16" s="345" t="s">
        <v>391</v>
      </c>
      <c r="C16" s="345"/>
      <c r="D16" s="345"/>
      <c r="E16" s="345" t="s">
        <v>392</v>
      </c>
      <c r="F16" s="345"/>
      <c r="G16" s="345"/>
      <c r="H16" s="340">
        <v>1078453.1499999999</v>
      </c>
      <c r="I16" s="340">
        <v>8168.12</v>
      </c>
    </row>
    <row r="17" spans="1:9" s="315" customFormat="1" ht="12.95" customHeight="1">
      <c r="A17" s="345"/>
      <c r="B17" s="345" t="s">
        <v>393</v>
      </c>
      <c r="C17" s="345"/>
      <c r="D17" s="345"/>
      <c r="E17" s="345" t="s">
        <v>394</v>
      </c>
      <c r="F17" s="345"/>
      <c r="G17" s="345"/>
      <c r="H17" s="340">
        <v>345749.58</v>
      </c>
      <c r="I17" s="340">
        <v>2398.21</v>
      </c>
    </row>
    <row r="18" spans="1:9" s="315" customFormat="1" ht="12.95" customHeight="1">
      <c r="A18" s="345"/>
      <c r="B18" s="345" t="s">
        <v>395</v>
      </c>
      <c r="C18" s="345"/>
      <c r="D18" s="345"/>
      <c r="E18" s="345" t="s">
        <v>396</v>
      </c>
      <c r="F18" s="345"/>
      <c r="G18" s="345"/>
      <c r="H18" s="340">
        <v>486068.23</v>
      </c>
      <c r="I18" s="340">
        <v>3679.44</v>
      </c>
    </row>
    <row r="19" spans="1:9" s="315" customFormat="1" ht="3.95" customHeight="1">
      <c r="A19" s="345"/>
      <c r="B19" s="345"/>
      <c r="C19" s="345"/>
      <c r="D19" s="345"/>
      <c r="E19" s="345"/>
      <c r="F19" s="345"/>
      <c r="G19" s="345"/>
      <c r="H19" s="340"/>
      <c r="I19" s="340"/>
    </row>
    <row r="20" spans="1:9" s="315" customFormat="1" ht="12.95" customHeight="1">
      <c r="A20" s="345" t="s">
        <v>397</v>
      </c>
      <c r="B20" s="345"/>
      <c r="C20" s="345"/>
      <c r="D20" s="345" t="s">
        <v>356</v>
      </c>
      <c r="E20" s="345"/>
      <c r="F20" s="345"/>
      <c r="G20" s="345"/>
      <c r="H20" s="340">
        <v>317814.39</v>
      </c>
      <c r="I20" s="340">
        <v>2519.7199999999998</v>
      </c>
    </row>
    <row r="21" spans="1:9" s="315" customFormat="1" ht="3.95" customHeight="1">
      <c r="A21" s="345"/>
      <c r="B21" s="345"/>
      <c r="C21" s="345"/>
      <c r="D21" s="345"/>
      <c r="E21" s="345"/>
      <c r="F21" s="345"/>
      <c r="G21" s="345"/>
      <c r="H21" s="340"/>
      <c r="I21" s="340"/>
    </row>
    <row r="22" spans="1:9" s="315" customFormat="1" ht="12.95" customHeight="1">
      <c r="A22" s="345" t="s">
        <v>398</v>
      </c>
      <c r="B22" s="345"/>
      <c r="C22" s="345"/>
      <c r="D22" s="345" t="s">
        <v>361</v>
      </c>
      <c r="E22" s="345"/>
      <c r="F22" s="345"/>
      <c r="G22" s="345"/>
      <c r="H22" s="340">
        <v>7352462.29</v>
      </c>
      <c r="I22" s="340">
        <v>56694.09</v>
      </c>
    </row>
    <row r="23" spans="1:9" s="315" customFormat="1" ht="12.95" customHeight="1">
      <c r="A23" s="345"/>
      <c r="B23" s="345" t="s">
        <v>399</v>
      </c>
      <c r="C23" s="345"/>
      <c r="D23" s="345"/>
      <c r="E23" s="345" t="s">
        <v>400</v>
      </c>
      <c r="F23" s="345"/>
      <c r="G23" s="345"/>
      <c r="H23" s="340">
        <v>2646643.04</v>
      </c>
      <c r="I23" s="340">
        <v>16775.98</v>
      </c>
    </row>
    <row r="24" spans="1:9" s="315" customFormat="1" ht="12.95" customHeight="1">
      <c r="A24" s="345"/>
      <c r="B24" s="345" t="s">
        <v>401</v>
      </c>
      <c r="C24" s="345"/>
      <c r="D24" s="345"/>
      <c r="E24" s="345" t="s">
        <v>402</v>
      </c>
      <c r="F24" s="345"/>
      <c r="G24" s="345"/>
      <c r="H24" s="340">
        <v>2005495.58</v>
      </c>
      <c r="I24" s="340">
        <v>16165.93</v>
      </c>
    </row>
    <row r="25" spans="1:9" s="315" customFormat="1" ht="12.95" customHeight="1">
      <c r="A25" s="345"/>
      <c r="B25" s="345" t="s">
        <v>403</v>
      </c>
      <c r="C25" s="345"/>
      <c r="D25" s="345"/>
      <c r="E25" s="345" t="s">
        <v>404</v>
      </c>
      <c r="F25" s="345"/>
      <c r="G25" s="345"/>
      <c r="H25" s="340">
        <v>486790.40000000002</v>
      </c>
      <c r="I25" s="340">
        <v>3833.21</v>
      </c>
    </row>
    <row r="26" spans="1:9" s="315" customFormat="1" ht="12.95" customHeight="1">
      <c r="A26" s="345"/>
      <c r="B26" s="345" t="s">
        <v>405</v>
      </c>
      <c r="C26" s="345"/>
      <c r="D26" s="345"/>
      <c r="E26" s="345" t="s">
        <v>406</v>
      </c>
      <c r="F26" s="345"/>
      <c r="G26" s="345"/>
      <c r="H26" s="340">
        <v>1048946.3999999999</v>
      </c>
      <c r="I26" s="340">
        <v>9552.35</v>
      </c>
    </row>
    <row r="27" spans="1:9" s="315" customFormat="1" ht="12.95" customHeight="1">
      <c r="A27" s="345"/>
      <c r="B27" s="345" t="s">
        <v>407</v>
      </c>
      <c r="C27" s="345"/>
      <c r="D27" s="345"/>
      <c r="E27" s="345" t="s">
        <v>408</v>
      </c>
      <c r="F27" s="345"/>
      <c r="G27" s="345"/>
      <c r="H27" s="340">
        <v>1164586.8700000001</v>
      </c>
      <c r="I27" s="340">
        <v>10366.61</v>
      </c>
    </row>
    <row r="28" spans="1:9" s="315" customFormat="1" ht="3.95" customHeight="1">
      <c r="A28" s="345"/>
      <c r="B28" s="345"/>
      <c r="C28" s="345"/>
      <c r="D28" s="345"/>
      <c r="E28" s="345"/>
      <c r="F28" s="345"/>
      <c r="G28" s="345"/>
      <c r="H28" s="340"/>
      <c r="I28" s="340"/>
    </row>
    <row r="29" spans="1:9" s="315" customFormat="1" ht="12.95" customHeight="1">
      <c r="A29" s="345" t="s">
        <v>409</v>
      </c>
      <c r="B29" s="345"/>
      <c r="C29" s="345"/>
      <c r="D29" s="345" t="s">
        <v>358</v>
      </c>
      <c r="E29" s="345"/>
      <c r="F29" s="345"/>
      <c r="G29" s="345"/>
      <c r="H29" s="340">
        <v>5642533.0300000003</v>
      </c>
      <c r="I29" s="340">
        <v>38889.81</v>
      </c>
    </row>
    <row r="30" spans="1:9" s="315" customFormat="1" ht="12.95" customHeight="1">
      <c r="A30" s="345"/>
      <c r="B30" s="345" t="s">
        <v>410</v>
      </c>
      <c r="C30" s="345"/>
      <c r="D30" s="345"/>
      <c r="E30" s="345" t="s">
        <v>411</v>
      </c>
      <c r="F30" s="345"/>
      <c r="G30" s="345"/>
      <c r="H30" s="340">
        <v>4698459.3899999997</v>
      </c>
      <c r="I30" s="340">
        <v>31182.76</v>
      </c>
    </row>
    <row r="31" spans="1:9" s="315" customFormat="1" ht="12.95" customHeight="1">
      <c r="A31" s="345"/>
      <c r="B31" s="345" t="s">
        <v>412</v>
      </c>
      <c r="C31" s="345"/>
      <c r="D31" s="345"/>
      <c r="E31" s="345" t="s">
        <v>413</v>
      </c>
      <c r="F31" s="345"/>
      <c r="G31" s="345"/>
      <c r="H31" s="340">
        <v>451255.7</v>
      </c>
      <c r="I31" s="340">
        <v>3555.83</v>
      </c>
    </row>
    <row r="32" spans="1:9" s="315" customFormat="1" ht="12.95" customHeight="1">
      <c r="A32" s="345"/>
      <c r="B32" s="345" t="s">
        <v>414</v>
      </c>
      <c r="C32" s="345"/>
      <c r="D32" s="345"/>
      <c r="E32" s="345" t="s">
        <v>415</v>
      </c>
      <c r="F32" s="345"/>
      <c r="G32" s="345"/>
      <c r="H32" s="340">
        <v>492817.94</v>
      </c>
      <c r="I32" s="340">
        <v>4151.2299999999996</v>
      </c>
    </row>
    <row r="33" spans="1:9" s="315" customFormat="1" ht="3.95" customHeight="1">
      <c r="A33" s="345"/>
      <c r="B33" s="345"/>
      <c r="C33" s="345"/>
      <c r="D33" s="345"/>
      <c r="E33" s="345"/>
      <c r="F33" s="345"/>
      <c r="G33" s="345"/>
      <c r="H33" s="340"/>
      <c r="I33" s="340"/>
    </row>
    <row r="34" spans="1:9" s="315" customFormat="1" ht="12.95" customHeight="1">
      <c r="A34" s="345" t="s">
        <v>416</v>
      </c>
      <c r="B34" s="345"/>
      <c r="C34" s="345"/>
      <c r="D34" s="345" t="s">
        <v>362</v>
      </c>
      <c r="E34" s="345"/>
      <c r="F34" s="345"/>
      <c r="G34" s="345"/>
      <c r="H34" s="340">
        <v>2423026.48</v>
      </c>
      <c r="I34" s="340">
        <v>15298.03</v>
      </c>
    </row>
    <row r="35" spans="1:9" s="315" customFormat="1" ht="12.95" customHeight="1">
      <c r="A35" s="345"/>
      <c r="B35" s="345" t="s">
        <v>417</v>
      </c>
      <c r="C35" s="345"/>
      <c r="D35" s="345"/>
      <c r="E35" s="345" t="s">
        <v>418</v>
      </c>
      <c r="F35" s="345"/>
      <c r="G35" s="345"/>
      <c r="H35" s="340">
        <v>241155.31</v>
      </c>
      <c r="I35" s="340">
        <v>2006.77</v>
      </c>
    </row>
    <row r="36" spans="1:9" s="315" customFormat="1" ht="12.95" customHeight="1">
      <c r="A36" s="345"/>
      <c r="B36" s="345" t="s">
        <v>419</v>
      </c>
      <c r="C36" s="345"/>
      <c r="D36" s="345"/>
      <c r="E36" s="345" t="s">
        <v>420</v>
      </c>
      <c r="F36" s="345"/>
      <c r="G36" s="345"/>
      <c r="H36" s="340">
        <v>83586.95</v>
      </c>
      <c r="I36" s="340">
        <v>725.55</v>
      </c>
    </row>
    <row r="37" spans="1:9" s="315" customFormat="1" ht="12.95" customHeight="1">
      <c r="A37" s="345"/>
      <c r="B37" s="345" t="s">
        <v>421</v>
      </c>
      <c r="C37" s="345"/>
      <c r="D37" s="345"/>
      <c r="E37" s="345" t="s">
        <v>422</v>
      </c>
      <c r="F37" s="345"/>
      <c r="G37" s="345"/>
      <c r="H37" s="340">
        <v>2098284.2200000002</v>
      </c>
      <c r="I37" s="340">
        <v>12565.71</v>
      </c>
    </row>
    <row r="38" spans="1:9" s="315" customFormat="1" ht="3.95" customHeight="1">
      <c r="A38" s="345"/>
      <c r="B38" s="345"/>
      <c r="C38" s="345"/>
      <c r="D38" s="345"/>
      <c r="E38" s="345"/>
      <c r="F38" s="345"/>
      <c r="G38" s="345"/>
      <c r="H38" s="340"/>
      <c r="I38" s="340"/>
    </row>
    <row r="39" spans="1:9" s="315" customFormat="1" ht="12.95" customHeight="1">
      <c r="A39" s="345" t="s">
        <v>423</v>
      </c>
      <c r="B39" s="345"/>
      <c r="C39" s="345"/>
      <c r="D39" s="345" t="s">
        <v>352</v>
      </c>
      <c r="E39" s="345"/>
      <c r="F39" s="345"/>
      <c r="G39" s="345"/>
      <c r="H39" s="340">
        <v>18511165.289999999</v>
      </c>
      <c r="I39" s="340">
        <v>114017.53</v>
      </c>
    </row>
    <row r="40" spans="1:9" s="315" customFormat="1" ht="12.95" customHeight="1">
      <c r="A40" s="345"/>
      <c r="B40" s="345" t="s">
        <v>424</v>
      </c>
      <c r="C40" s="345"/>
      <c r="D40" s="345"/>
      <c r="E40" s="345" t="s">
        <v>425</v>
      </c>
      <c r="F40" s="345"/>
      <c r="G40" s="345"/>
      <c r="H40" s="340">
        <v>11287140.68</v>
      </c>
      <c r="I40" s="340">
        <v>65701.850000000006</v>
      </c>
    </row>
    <row r="41" spans="1:9" s="315" customFormat="1" ht="12.95" customHeight="1">
      <c r="A41" s="345"/>
      <c r="B41" s="345" t="s">
        <v>426</v>
      </c>
      <c r="C41" s="345"/>
      <c r="D41" s="345"/>
      <c r="E41" s="345" t="s">
        <v>427</v>
      </c>
      <c r="F41" s="345"/>
      <c r="G41" s="345"/>
      <c r="H41" s="340">
        <v>3306827.62</v>
      </c>
      <c r="I41" s="340">
        <v>21046.68</v>
      </c>
    </row>
    <row r="42" spans="1:9" s="315" customFormat="1" ht="12.95" customHeight="1">
      <c r="A42" s="345"/>
      <c r="B42" s="345" t="s">
        <v>428</v>
      </c>
      <c r="C42" s="345"/>
      <c r="D42" s="345"/>
      <c r="E42" s="345" t="s">
        <v>429</v>
      </c>
      <c r="F42" s="345"/>
      <c r="G42" s="345"/>
      <c r="H42" s="340">
        <v>1321813.5900000001</v>
      </c>
      <c r="I42" s="340">
        <v>10087.790000000001</v>
      </c>
    </row>
    <row r="43" spans="1:9" s="315" customFormat="1" ht="12.95" customHeight="1">
      <c r="A43" s="345"/>
      <c r="B43" s="345" t="s">
        <v>430</v>
      </c>
      <c r="C43" s="345"/>
      <c r="D43" s="345"/>
      <c r="E43" s="345" t="s">
        <v>431</v>
      </c>
      <c r="F43" s="345"/>
      <c r="G43" s="345"/>
      <c r="H43" s="340">
        <v>2595383.4</v>
      </c>
      <c r="I43" s="340">
        <v>17181.21</v>
      </c>
    </row>
    <row r="44" spans="1:9" s="315" customFormat="1">
      <c r="A44" s="345"/>
      <c r="B44" s="345"/>
      <c r="C44" s="345"/>
      <c r="D44" s="345"/>
      <c r="E44" s="345"/>
      <c r="F44" s="345"/>
      <c r="G44" s="345"/>
      <c r="H44" s="340"/>
      <c r="I44" s="340"/>
    </row>
    <row r="45" spans="1:9" s="315" customFormat="1">
      <c r="A45" s="371" t="s">
        <v>515</v>
      </c>
      <c r="B45" s="345"/>
      <c r="C45" s="345"/>
      <c r="D45" s="345"/>
      <c r="E45" s="345"/>
      <c r="F45" s="345"/>
      <c r="G45" s="345"/>
      <c r="H45" s="340"/>
      <c r="I45" s="340"/>
    </row>
    <row r="46" spans="1:9" s="315" customFormat="1">
      <c r="A46" s="371" t="s">
        <v>516</v>
      </c>
      <c r="B46" s="345"/>
      <c r="C46" s="345"/>
      <c r="D46" s="345"/>
      <c r="E46" s="345"/>
      <c r="F46" s="345"/>
      <c r="G46" s="345"/>
      <c r="H46" s="340"/>
      <c r="I46" s="340"/>
    </row>
    <row r="47" spans="1:9" s="315" customFormat="1" ht="2.4500000000000002" customHeight="1"/>
    <row r="48" spans="1:9" s="315" customFormat="1" ht="13.9" customHeight="1">
      <c r="A48" s="838" t="s">
        <v>382</v>
      </c>
      <c r="B48" s="917"/>
      <c r="C48" s="917"/>
      <c r="D48" s="917"/>
      <c r="E48" s="917"/>
      <c r="F48" s="917"/>
      <c r="G48" s="839"/>
      <c r="H48" s="537" t="s">
        <v>238</v>
      </c>
      <c r="I48" s="538" t="s">
        <v>383</v>
      </c>
    </row>
    <row r="49" spans="1:9" s="315" customFormat="1" ht="13.5" customHeight="1">
      <c r="A49" s="840"/>
      <c r="B49" s="918"/>
      <c r="C49" s="918"/>
      <c r="D49" s="918"/>
      <c r="E49" s="918"/>
      <c r="F49" s="918"/>
      <c r="G49" s="841"/>
      <c r="H49" s="561" t="s">
        <v>178</v>
      </c>
      <c r="I49" s="561" t="s">
        <v>384</v>
      </c>
    </row>
    <row r="50" spans="1:9" s="315" customFormat="1" ht="3.95" customHeight="1">
      <c r="A50" s="345"/>
      <c r="B50" s="345"/>
      <c r="C50" s="345"/>
      <c r="D50" s="345"/>
      <c r="E50" s="345"/>
      <c r="F50" s="345"/>
      <c r="G50" s="345"/>
      <c r="H50" s="340"/>
      <c r="I50" s="340"/>
    </row>
    <row r="51" spans="1:9" s="315" customFormat="1" ht="12.95" customHeight="1">
      <c r="A51" s="345" t="s">
        <v>432</v>
      </c>
      <c r="B51" s="345"/>
      <c r="C51" s="345"/>
      <c r="D51" s="345" t="s">
        <v>353</v>
      </c>
      <c r="E51" s="345"/>
      <c r="F51" s="345"/>
      <c r="G51" s="345"/>
      <c r="H51" s="340">
        <v>13359545.6</v>
      </c>
      <c r="I51" s="340">
        <v>90752.18</v>
      </c>
    </row>
    <row r="52" spans="1:9" s="315" customFormat="1" ht="12.95" customHeight="1">
      <c r="A52" s="345"/>
      <c r="B52" s="345" t="s">
        <v>433</v>
      </c>
      <c r="C52" s="345"/>
      <c r="D52" s="345"/>
      <c r="E52" s="345" t="s">
        <v>434</v>
      </c>
      <c r="F52" s="345"/>
      <c r="G52" s="345"/>
      <c r="H52" s="340">
        <v>8080484.0800000001</v>
      </c>
      <c r="I52" s="340">
        <v>53444.160000000003</v>
      </c>
    </row>
    <row r="53" spans="1:9" s="315" customFormat="1" ht="12.95" customHeight="1">
      <c r="A53" s="345"/>
      <c r="B53" s="345" t="s">
        <v>435</v>
      </c>
      <c r="C53" s="345"/>
      <c r="D53" s="345"/>
      <c r="E53" s="345" t="s">
        <v>436</v>
      </c>
      <c r="F53" s="345"/>
      <c r="G53" s="345"/>
      <c r="H53" s="340">
        <v>498395.11</v>
      </c>
      <c r="I53" s="340">
        <v>3312.78</v>
      </c>
    </row>
    <row r="54" spans="1:9" s="315" customFormat="1" ht="12.95" customHeight="1">
      <c r="A54" s="345"/>
      <c r="B54" s="345" t="s">
        <v>437</v>
      </c>
      <c r="C54" s="345"/>
      <c r="D54" s="345"/>
      <c r="E54" s="345" t="s">
        <v>438</v>
      </c>
      <c r="F54" s="345"/>
      <c r="G54" s="345"/>
      <c r="H54" s="340">
        <v>653484.25</v>
      </c>
      <c r="I54" s="340">
        <v>4327.2299999999996</v>
      </c>
    </row>
    <row r="55" spans="1:9" s="315" customFormat="1" ht="12.95" customHeight="1">
      <c r="A55" s="345"/>
      <c r="B55" s="345" t="s">
        <v>439</v>
      </c>
      <c r="C55" s="345"/>
      <c r="D55" s="345"/>
      <c r="E55" s="345" t="s">
        <v>440</v>
      </c>
      <c r="F55" s="345"/>
      <c r="G55" s="345"/>
      <c r="H55" s="340">
        <v>499203.92</v>
      </c>
      <c r="I55" s="340">
        <v>3531.03</v>
      </c>
    </row>
    <row r="56" spans="1:9" s="315" customFormat="1" ht="12.95" customHeight="1">
      <c r="A56" s="345"/>
      <c r="B56" s="345" t="s">
        <v>441</v>
      </c>
      <c r="C56" s="345"/>
      <c r="D56" s="345"/>
      <c r="E56" s="345" t="s">
        <v>442</v>
      </c>
      <c r="F56" s="345"/>
      <c r="G56" s="345"/>
      <c r="H56" s="340">
        <v>1959641.1</v>
      </c>
      <c r="I56" s="340">
        <v>11436.67</v>
      </c>
    </row>
    <row r="57" spans="1:9" s="315" customFormat="1" ht="12.95" customHeight="1">
      <c r="A57" s="345"/>
      <c r="B57" s="345" t="s">
        <v>443</v>
      </c>
      <c r="C57" s="345"/>
      <c r="D57" s="345"/>
      <c r="E57" s="345" t="s">
        <v>444</v>
      </c>
      <c r="F57" s="345"/>
      <c r="G57" s="345"/>
      <c r="H57" s="340">
        <v>714214.59</v>
      </c>
      <c r="I57" s="340">
        <v>6362.13</v>
      </c>
    </row>
    <row r="58" spans="1:9" s="315" customFormat="1" ht="12.95" customHeight="1">
      <c r="A58" s="345"/>
      <c r="B58" s="345" t="s">
        <v>445</v>
      </c>
      <c r="C58" s="345"/>
      <c r="D58" s="345"/>
      <c r="E58" s="345" t="s">
        <v>446</v>
      </c>
      <c r="F58" s="345"/>
      <c r="G58" s="345"/>
      <c r="H58" s="340">
        <v>954122.55</v>
      </c>
      <c r="I58" s="340">
        <v>8338.19</v>
      </c>
    </row>
    <row r="59" spans="1:9" s="315" customFormat="1" ht="3.95" customHeight="1">
      <c r="A59" s="345"/>
      <c r="B59" s="345"/>
      <c r="C59" s="345"/>
      <c r="D59" s="345"/>
      <c r="E59" s="345"/>
      <c r="F59" s="345"/>
      <c r="G59" s="345"/>
      <c r="H59" s="340"/>
      <c r="I59" s="340"/>
    </row>
    <row r="60" spans="1:9" s="315" customFormat="1" ht="12.95" customHeight="1">
      <c r="A60" s="345" t="s">
        <v>447</v>
      </c>
      <c r="B60" s="345"/>
      <c r="C60" s="345"/>
      <c r="D60" s="345" t="s">
        <v>363</v>
      </c>
      <c r="E60" s="345"/>
      <c r="F60" s="345"/>
      <c r="G60" s="345"/>
      <c r="H60" s="340">
        <v>222501.16</v>
      </c>
      <c r="I60" s="340">
        <v>1949.55</v>
      </c>
    </row>
    <row r="61" spans="1:9" s="315" customFormat="1" ht="3.95" customHeight="1">
      <c r="A61" s="345"/>
      <c r="B61" s="345"/>
      <c r="C61" s="345"/>
      <c r="D61" s="345"/>
      <c r="E61" s="345"/>
      <c r="F61" s="345"/>
      <c r="G61" s="345"/>
      <c r="H61" s="340"/>
      <c r="I61" s="340"/>
    </row>
    <row r="62" spans="1:9" s="315" customFormat="1" ht="12.95" customHeight="1">
      <c r="A62" s="345" t="s">
        <v>448</v>
      </c>
      <c r="B62" s="345"/>
      <c r="C62" s="345"/>
      <c r="D62" s="345" t="s">
        <v>354</v>
      </c>
      <c r="E62" s="345"/>
      <c r="F62" s="345"/>
      <c r="G62" s="345"/>
      <c r="H62" s="340">
        <v>1818642.9</v>
      </c>
      <c r="I62" s="340">
        <v>13332.41</v>
      </c>
    </row>
    <row r="63" spans="1:9" s="315" customFormat="1" ht="3.95" customHeight="1">
      <c r="A63" s="345"/>
      <c r="B63" s="345"/>
      <c r="C63" s="345"/>
      <c r="D63" s="345"/>
      <c r="E63" s="345"/>
      <c r="F63" s="345"/>
      <c r="G63" s="345"/>
      <c r="H63" s="340"/>
      <c r="I63" s="340"/>
    </row>
    <row r="64" spans="1:9" s="315" customFormat="1" ht="12.95" customHeight="1">
      <c r="A64" s="345" t="s">
        <v>449</v>
      </c>
      <c r="B64" s="345"/>
      <c r="C64" s="345"/>
      <c r="D64" s="345" t="s">
        <v>355</v>
      </c>
      <c r="E64" s="345"/>
      <c r="F64" s="345"/>
      <c r="G64" s="345"/>
      <c r="H64" s="340">
        <v>397478.56</v>
      </c>
      <c r="I64" s="340">
        <v>3666.57</v>
      </c>
    </row>
    <row r="65" spans="1:9" s="315" customFormat="1" ht="12.95" customHeight="1">
      <c r="A65" s="345"/>
      <c r="B65" s="345" t="s">
        <v>450</v>
      </c>
      <c r="C65" s="345"/>
      <c r="D65" s="345"/>
      <c r="E65" s="345" t="s">
        <v>451</v>
      </c>
      <c r="F65" s="345"/>
      <c r="G65" s="345"/>
      <c r="H65" s="340">
        <v>83266.17</v>
      </c>
      <c r="I65" s="340">
        <v>925.81</v>
      </c>
    </row>
    <row r="66" spans="1:9" s="315" customFormat="1" ht="12.95" customHeight="1">
      <c r="A66" s="345"/>
      <c r="B66" s="345" t="s">
        <v>452</v>
      </c>
      <c r="C66" s="345"/>
      <c r="D66" s="345"/>
      <c r="E66" s="345" t="s">
        <v>453</v>
      </c>
      <c r="F66" s="345"/>
      <c r="G66" s="345"/>
      <c r="H66" s="340">
        <v>314212.40000000002</v>
      </c>
      <c r="I66" s="340">
        <v>2740.77</v>
      </c>
    </row>
    <row r="67" spans="1:9" s="315" customFormat="1" ht="3.95" customHeight="1">
      <c r="A67" s="345"/>
      <c r="B67" s="345"/>
      <c r="C67" s="345"/>
      <c r="D67" s="345"/>
      <c r="E67" s="345"/>
      <c r="F67" s="345"/>
      <c r="G67" s="345"/>
      <c r="H67" s="340"/>
      <c r="I67" s="340"/>
    </row>
    <row r="68" spans="1:9" s="315" customFormat="1" ht="12.95" customHeight="1">
      <c r="A68" s="345" t="s">
        <v>454</v>
      </c>
      <c r="B68" s="345"/>
      <c r="C68" s="345"/>
      <c r="D68" s="345" t="s">
        <v>455</v>
      </c>
      <c r="E68" s="345"/>
      <c r="F68" s="345"/>
      <c r="G68" s="345"/>
      <c r="H68" s="340">
        <v>240070</v>
      </c>
      <c r="I68" s="340">
        <v>1676.46</v>
      </c>
    </row>
    <row r="69" spans="1:9" s="315" customFormat="1" ht="3.95" customHeight="1">
      <c r="A69" s="345"/>
      <c r="B69" s="345"/>
      <c r="C69" s="345"/>
      <c r="D69" s="345"/>
      <c r="E69" s="345"/>
      <c r="F69" s="345"/>
      <c r="G69" s="345"/>
      <c r="H69" s="340"/>
      <c r="I69" s="340"/>
    </row>
    <row r="70" spans="1:9" s="315" customFormat="1" ht="12.95" customHeight="1">
      <c r="A70" s="345" t="s">
        <v>456</v>
      </c>
      <c r="B70" s="345"/>
      <c r="C70" s="345"/>
      <c r="D70" s="345" t="s">
        <v>364</v>
      </c>
      <c r="E70" s="345"/>
      <c r="F70" s="345"/>
      <c r="G70" s="345"/>
      <c r="H70" s="340">
        <v>1346262.86</v>
      </c>
      <c r="I70" s="340">
        <v>12293.6</v>
      </c>
    </row>
    <row r="71" spans="1:9" s="315" customFormat="1" ht="12.95" customHeight="1">
      <c r="A71" s="345"/>
      <c r="B71" s="345" t="s">
        <v>457</v>
      </c>
      <c r="C71" s="345"/>
      <c r="D71" s="345"/>
      <c r="E71" s="345" t="s">
        <v>458</v>
      </c>
      <c r="F71" s="345"/>
      <c r="G71" s="345"/>
      <c r="H71" s="340">
        <v>368515.18</v>
      </c>
      <c r="I71" s="340">
        <v>4327.6000000000004</v>
      </c>
    </row>
    <row r="72" spans="1:9" s="315" customFormat="1" ht="12.95" customHeight="1">
      <c r="A72" s="345"/>
      <c r="B72" s="345" t="s">
        <v>459</v>
      </c>
      <c r="C72" s="345"/>
      <c r="D72" s="345"/>
      <c r="E72" s="345" t="s">
        <v>460</v>
      </c>
      <c r="F72" s="345"/>
      <c r="G72" s="345"/>
      <c r="H72" s="340">
        <v>868794.25</v>
      </c>
      <c r="I72" s="340">
        <v>6638.87</v>
      </c>
    </row>
    <row r="73" spans="1:9" s="315" customFormat="1" ht="12.95" customHeight="1">
      <c r="A73" s="345"/>
      <c r="B73" s="345" t="s">
        <v>461</v>
      </c>
      <c r="C73" s="345"/>
      <c r="D73" s="345"/>
      <c r="E73" s="345" t="s">
        <v>462</v>
      </c>
      <c r="F73" s="345"/>
      <c r="G73" s="345"/>
      <c r="H73" s="340">
        <v>108953.43</v>
      </c>
      <c r="I73" s="340">
        <v>1327.13</v>
      </c>
    </row>
    <row r="74" spans="1:9" s="315" customFormat="1" ht="3.95" customHeight="1">
      <c r="A74" s="345"/>
      <c r="B74" s="345"/>
      <c r="C74" s="345"/>
      <c r="D74" s="345"/>
      <c r="E74" s="345"/>
      <c r="F74" s="345"/>
      <c r="G74" s="345"/>
      <c r="H74" s="340"/>
      <c r="I74" s="340"/>
    </row>
    <row r="75" spans="1:9" s="315" customFormat="1" ht="12.95" customHeight="1">
      <c r="A75" s="345" t="s">
        <v>463</v>
      </c>
      <c r="B75" s="345"/>
      <c r="C75" s="345"/>
      <c r="D75" s="345" t="s">
        <v>464</v>
      </c>
      <c r="E75" s="345"/>
      <c r="F75" s="345"/>
      <c r="G75" s="345"/>
      <c r="H75" s="340">
        <v>211712.93</v>
      </c>
      <c r="I75" s="340">
        <v>2378.14</v>
      </c>
    </row>
    <row r="76" spans="1:9" s="315" customFormat="1" ht="3.95" customHeight="1">
      <c r="A76" s="345"/>
      <c r="B76" s="345"/>
      <c r="C76" s="345"/>
      <c r="D76" s="345"/>
      <c r="E76" s="345"/>
      <c r="F76" s="345"/>
      <c r="G76" s="345"/>
      <c r="H76" s="340"/>
      <c r="I76" s="340"/>
    </row>
    <row r="77" spans="1:9" s="315" customFormat="1" ht="12.95" customHeight="1">
      <c r="A77" s="345" t="s">
        <v>465</v>
      </c>
      <c r="B77" s="345"/>
      <c r="C77" s="345"/>
      <c r="D77" s="345" t="s">
        <v>367</v>
      </c>
      <c r="E77" s="345"/>
      <c r="F77" s="345"/>
      <c r="G77" s="345"/>
      <c r="H77" s="340">
        <v>569105.49</v>
      </c>
      <c r="I77" s="340">
        <v>5359.9</v>
      </c>
    </row>
    <row r="78" spans="1:9" s="315" customFormat="1" ht="4.9000000000000004" customHeight="1">
      <c r="A78" s="345"/>
      <c r="B78" s="345"/>
      <c r="C78" s="345"/>
      <c r="D78" s="345"/>
      <c r="E78" s="345"/>
      <c r="F78" s="345"/>
      <c r="G78" s="345"/>
      <c r="H78" s="340"/>
      <c r="I78" s="340"/>
    </row>
    <row r="79" spans="1:9" s="315" customFormat="1" ht="12.95" customHeight="1">
      <c r="A79" s="345" t="s">
        <v>126</v>
      </c>
      <c r="B79" s="345"/>
      <c r="C79" s="345"/>
      <c r="D79" s="345"/>
      <c r="E79" s="345"/>
      <c r="F79" s="345"/>
      <c r="G79" s="345"/>
      <c r="H79" s="340">
        <v>60951954.5</v>
      </c>
      <c r="I79" s="340">
        <v>404766.57</v>
      </c>
    </row>
    <row r="80" spans="1:9" s="315" customFormat="1" ht="4.1500000000000004" customHeight="1">
      <c r="A80" s="345"/>
      <c r="B80" s="455"/>
      <c r="C80" s="455"/>
      <c r="D80" s="455"/>
      <c r="E80" s="345"/>
      <c r="F80" s="345"/>
      <c r="G80" s="345"/>
      <c r="H80" s="474"/>
      <c r="I80" s="474"/>
    </row>
    <row r="81" spans="1:9" s="315" customFormat="1">
      <c r="A81" s="487" t="s">
        <v>9</v>
      </c>
      <c r="B81" s="456"/>
      <c r="H81" s="474"/>
      <c r="I81" s="474"/>
    </row>
    <row r="82" spans="1:9" s="315" customFormat="1" ht="15.75">
      <c r="A82" s="315" t="s">
        <v>505</v>
      </c>
      <c r="B82" s="456"/>
      <c r="H82" s="474"/>
      <c r="I82" s="474"/>
    </row>
    <row r="83" spans="1:9" s="315" customFormat="1">
      <c r="A83" s="315" t="s">
        <v>10</v>
      </c>
      <c r="H83" s="474"/>
      <c r="I83" s="474"/>
    </row>
    <row r="84" spans="1:9" s="315" customFormat="1">
      <c r="A84" s="315" t="s">
        <v>60</v>
      </c>
      <c r="H84" s="474"/>
      <c r="I84" s="474"/>
    </row>
    <row r="85" spans="1:9">
      <c r="H85" s="474"/>
      <c r="I85" s="474"/>
    </row>
  </sheetData>
  <mergeCells count="2">
    <mergeCell ref="A5:G6"/>
    <mergeCell ref="A48:G49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3"/>
  <sheetViews>
    <sheetView zoomScale="90" zoomScaleNormal="90" workbookViewId="0">
      <selection activeCell="P1" sqref="P1"/>
    </sheetView>
  </sheetViews>
  <sheetFormatPr baseColWidth="10" defaultColWidth="10.25" defaultRowHeight="12.75"/>
  <cols>
    <col min="1" max="2" width="1.25" style="609" customWidth="1"/>
    <col min="3" max="3" width="5.5" style="609" customWidth="1"/>
    <col min="4" max="6" width="1.25" style="609" customWidth="1"/>
    <col min="7" max="7" width="33" style="609" customWidth="1"/>
    <col min="8" max="9" width="8.75" style="609" customWidth="1"/>
    <col min="10" max="10" width="6.75" style="609" customWidth="1"/>
    <col min="11" max="11" width="8.75" style="609" customWidth="1"/>
    <col min="12" max="12" width="6.75" style="609" customWidth="1"/>
    <col min="13" max="13" width="8.75" style="609" customWidth="1"/>
    <col min="14" max="14" width="6.75" style="609" customWidth="1"/>
    <col min="15" max="15" width="10.375" style="609" customWidth="1"/>
    <col min="16" max="18" width="7.75" style="609" customWidth="1"/>
    <col min="19" max="20" width="6.75" style="609" customWidth="1"/>
    <col min="21" max="21" width="4.375" style="609" customWidth="1"/>
    <col min="22" max="16384" width="10.25" style="609"/>
  </cols>
  <sheetData>
    <row r="1" spans="1:21" ht="15.75">
      <c r="A1" s="693" t="s">
        <v>639</v>
      </c>
      <c r="B1" s="691"/>
      <c r="C1" s="692"/>
      <c r="D1" s="692"/>
      <c r="E1" s="692"/>
      <c r="F1" s="691"/>
      <c r="G1" s="693"/>
      <c r="H1" s="691"/>
      <c r="I1" s="691"/>
    </row>
    <row r="2" spans="1:21" ht="9.6" customHeight="1">
      <c r="A2" s="693"/>
      <c r="B2" s="691"/>
      <c r="C2" s="692"/>
      <c r="D2" s="692"/>
      <c r="E2" s="692"/>
      <c r="F2" s="691"/>
      <c r="G2" s="691"/>
      <c r="H2" s="691"/>
      <c r="I2" s="691"/>
    </row>
    <row r="3" spans="1:21" s="613" customFormat="1" ht="13.15" customHeight="1">
      <c r="A3" s="676"/>
      <c r="B3" s="675"/>
      <c r="C3" s="675"/>
      <c r="D3" s="675"/>
      <c r="E3" s="675"/>
      <c r="F3" s="675"/>
      <c r="G3" s="674"/>
      <c r="H3" s="921" t="s">
        <v>636</v>
      </c>
      <c r="I3" s="922"/>
      <c r="J3" s="922"/>
      <c r="K3" s="922"/>
      <c r="L3" s="922"/>
      <c r="M3" s="922"/>
      <c r="N3" s="922"/>
      <c r="O3" s="922"/>
      <c r="P3" s="922"/>
      <c r="Q3" s="922"/>
      <c r="R3" s="922"/>
      <c r="S3" s="922"/>
      <c r="T3" s="923"/>
    </row>
    <row r="4" spans="1:21" s="613" customFormat="1" ht="13.15" customHeight="1">
      <c r="A4" s="673"/>
      <c r="B4" s="637"/>
      <c r="D4" s="637"/>
      <c r="E4" s="637"/>
      <c r="F4" s="637"/>
      <c r="G4" s="672"/>
      <c r="H4" s="919" t="s">
        <v>307</v>
      </c>
      <c r="I4" s="925" t="s">
        <v>635</v>
      </c>
      <c r="J4" s="926"/>
      <c r="K4" s="931" t="s">
        <v>209</v>
      </c>
      <c r="L4" s="932"/>
      <c r="M4" s="932"/>
      <c r="N4" s="932"/>
      <c r="O4" s="932"/>
      <c r="P4" s="932"/>
      <c r="Q4" s="932"/>
      <c r="R4" s="933"/>
      <c r="S4" s="934" t="s">
        <v>634</v>
      </c>
      <c r="T4" s="935"/>
    </row>
    <row r="5" spans="1:21" s="613" customFormat="1" ht="13.15" customHeight="1">
      <c r="A5" s="669"/>
      <c r="B5" s="617"/>
      <c r="C5" s="212" t="s">
        <v>62</v>
      </c>
      <c r="D5" s="617"/>
      <c r="E5" s="617"/>
      <c r="F5" s="617"/>
      <c r="G5" s="668"/>
      <c r="H5" s="924"/>
      <c r="I5" s="927"/>
      <c r="J5" s="928"/>
      <c r="K5" s="940" t="s">
        <v>633</v>
      </c>
      <c r="L5" s="941"/>
      <c r="M5" s="940" t="s">
        <v>632</v>
      </c>
      <c r="N5" s="941"/>
      <c r="O5" s="931" t="s">
        <v>233</v>
      </c>
      <c r="P5" s="932"/>
      <c r="Q5" s="932"/>
      <c r="R5" s="933"/>
      <c r="S5" s="936"/>
      <c r="T5" s="937"/>
    </row>
    <row r="6" spans="1:21" s="613" customFormat="1">
      <c r="A6" s="669"/>
      <c r="B6" s="617"/>
      <c r="C6" s="211" t="s">
        <v>173</v>
      </c>
      <c r="D6" s="617"/>
      <c r="E6" s="617"/>
      <c r="F6" s="617"/>
      <c r="G6" s="668"/>
      <c r="H6" s="924"/>
      <c r="I6" s="927"/>
      <c r="J6" s="928"/>
      <c r="K6" s="942"/>
      <c r="L6" s="943"/>
      <c r="M6" s="942"/>
      <c r="N6" s="943"/>
      <c r="O6" s="919" t="s">
        <v>631</v>
      </c>
      <c r="P6" s="931" t="s">
        <v>209</v>
      </c>
      <c r="Q6" s="933"/>
      <c r="R6" s="919" t="s">
        <v>630</v>
      </c>
      <c r="S6" s="936"/>
      <c r="T6" s="937"/>
    </row>
    <row r="7" spans="1:21" s="613" customFormat="1">
      <c r="A7" s="669"/>
      <c r="B7" s="617"/>
      <c r="C7" s="212" t="s">
        <v>177</v>
      </c>
      <c r="D7" s="617"/>
      <c r="E7" s="617"/>
      <c r="F7" s="617"/>
      <c r="G7" s="668"/>
      <c r="H7" s="920"/>
      <c r="I7" s="929"/>
      <c r="J7" s="930"/>
      <c r="K7" s="944"/>
      <c r="L7" s="945"/>
      <c r="M7" s="944"/>
      <c r="N7" s="945"/>
      <c r="O7" s="920"/>
      <c r="P7" s="670" t="s">
        <v>629</v>
      </c>
      <c r="Q7" s="670" t="s">
        <v>628</v>
      </c>
      <c r="R7" s="920"/>
      <c r="S7" s="938"/>
      <c r="T7" s="939"/>
    </row>
    <row r="8" spans="1:21" s="613" customFormat="1">
      <c r="A8" s="669"/>
      <c r="B8" s="617"/>
      <c r="C8" s="617"/>
      <c r="D8" s="617"/>
      <c r="E8" s="617"/>
      <c r="F8" s="617"/>
      <c r="G8" s="668"/>
      <c r="H8" s="946" t="s">
        <v>178</v>
      </c>
      <c r="I8" s="947"/>
      <c r="J8" s="666" t="s">
        <v>8</v>
      </c>
      <c r="K8" s="666" t="s">
        <v>178</v>
      </c>
      <c r="L8" s="666" t="s">
        <v>8</v>
      </c>
      <c r="M8" s="666" t="s">
        <v>178</v>
      </c>
      <c r="N8" s="666" t="s">
        <v>8</v>
      </c>
      <c r="O8" s="948" t="s">
        <v>178</v>
      </c>
      <c r="P8" s="949"/>
      <c r="Q8" s="949"/>
      <c r="R8" s="949"/>
      <c r="S8" s="950"/>
      <c r="T8" s="665" t="s">
        <v>8</v>
      </c>
      <c r="U8" s="664"/>
    </row>
    <row r="9" spans="1:21" s="613" customFormat="1">
      <c r="A9" s="663"/>
      <c r="B9" s="662"/>
      <c r="C9" s="662"/>
      <c r="D9" s="662"/>
      <c r="E9" s="662"/>
      <c r="F9" s="662"/>
      <c r="G9" s="661"/>
      <c r="H9" s="658">
        <v>1</v>
      </c>
      <c r="I9" s="660">
        <v>2</v>
      </c>
      <c r="J9" s="658">
        <v>3</v>
      </c>
      <c r="K9" s="658">
        <v>4</v>
      </c>
      <c r="L9" s="659">
        <v>5</v>
      </c>
      <c r="M9" s="658">
        <v>6</v>
      </c>
      <c r="N9" s="657">
        <v>7</v>
      </c>
      <c r="O9" s="658">
        <v>8</v>
      </c>
      <c r="P9" s="657">
        <v>9</v>
      </c>
      <c r="Q9" s="658">
        <v>10</v>
      </c>
      <c r="R9" s="657">
        <v>11</v>
      </c>
      <c r="S9" s="658">
        <v>12</v>
      </c>
      <c r="T9" s="657">
        <v>13</v>
      </c>
    </row>
    <row r="10" spans="1:21" s="613" customFormat="1" ht="4.9000000000000004" customHeight="1">
      <c r="A10" s="617"/>
      <c r="B10" s="617"/>
      <c r="C10" s="617"/>
      <c r="D10" s="617"/>
      <c r="E10" s="617"/>
      <c r="F10" s="617"/>
      <c r="G10" s="617"/>
      <c r="H10" s="654"/>
      <c r="I10" s="656"/>
      <c r="J10" s="654"/>
      <c r="K10" s="654"/>
      <c r="L10" s="655"/>
      <c r="M10" s="654"/>
      <c r="N10" s="653"/>
      <c r="O10" s="654"/>
      <c r="P10" s="653"/>
      <c r="Q10" s="654"/>
      <c r="R10" s="653"/>
      <c r="S10" s="654"/>
      <c r="T10" s="653"/>
    </row>
    <row r="11" spans="1:21" s="681" customFormat="1">
      <c r="A11" s="686" t="s">
        <v>179</v>
      </c>
      <c r="B11" s="686"/>
      <c r="C11" s="686"/>
      <c r="D11" s="686"/>
      <c r="E11" s="686"/>
      <c r="F11" s="686"/>
      <c r="G11" s="686"/>
      <c r="H11" s="684"/>
      <c r="I11" s="684"/>
      <c r="J11" s="685"/>
      <c r="K11" s="684"/>
      <c r="L11" s="685"/>
      <c r="M11" s="684"/>
      <c r="N11" s="685"/>
      <c r="O11" s="684"/>
      <c r="P11" s="684"/>
      <c r="Q11" s="683"/>
      <c r="R11" s="683"/>
      <c r="S11" s="683"/>
      <c r="T11" s="682"/>
    </row>
    <row r="12" spans="1:21" s="681" customFormat="1" ht="4.1500000000000004" customHeight="1">
      <c r="A12" s="686"/>
      <c r="B12" s="686"/>
      <c r="C12" s="686"/>
      <c r="D12" s="686"/>
      <c r="E12" s="686"/>
      <c r="F12" s="686"/>
      <c r="G12" s="686"/>
      <c r="H12" s="684"/>
      <c r="I12" s="684"/>
      <c r="J12" s="685"/>
      <c r="K12" s="684"/>
      <c r="L12" s="685"/>
      <c r="M12" s="684"/>
      <c r="N12" s="685"/>
      <c r="O12" s="684"/>
      <c r="P12" s="684"/>
      <c r="Q12" s="683"/>
      <c r="R12" s="683"/>
      <c r="S12" s="683"/>
      <c r="T12" s="682"/>
    </row>
    <row r="13" spans="1:21" s="681" customFormat="1" ht="12" customHeight="1">
      <c r="A13" s="686" t="s">
        <v>67</v>
      </c>
      <c r="B13" s="686"/>
      <c r="C13" s="686"/>
      <c r="D13" s="686" t="s">
        <v>135</v>
      </c>
      <c r="E13" s="686"/>
      <c r="F13" s="686"/>
      <c r="G13" s="686"/>
      <c r="H13" s="684">
        <v>149695.04999999999</v>
      </c>
      <c r="I13" s="684">
        <v>149653.62</v>
      </c>
      <c r="J13" s="685">
        <v>99.972323734200003</v>
      </c>
      <c r="K13" s="684">
        <v>140645.19</v>
      </c>
      <c r="L13" s="685">
        <v>93.980479723800002</v>
      </c>
      <c r="M13" s="684">
        <v>9008.43</v>
      </c>
      <c r="N13" s="685">
        <v>6.0195202761999997</v>
      </c>
      <c r="O13" s="684">
        <v>9008.43</v>
      </c>
      <c r="P13" s="687" t="s">
        <v>77</v>
      </c>
      <c r="Q13" s="687" t="s">
        <v>77</v>
      </c>
      <c r="R13" s="687">
        <v>0</v>
      </c>
      <c r="S13" s="687">
        <v>41.43</v>
      </c>
      <c r="T13" s="689">
        <v>0.03</v>
      </c>
    </row>
    <row r="14" spans="1:21" s="681" customFormat="1" ht="12" customHeight="1">
      <c r="A14" s="686" t="s">
        <v>69</v>
      </c>
      <c r="B14" s="686"/>
      <c r="C14" s="686"/>
      <c r="D14" s="686" t="s">
        <v>136</v>
      </c>
      <c r="E14" s="686"/>
      <c r="F14" s="686"/>
      <c r="G14" s="686"/>
      <c r="H14" s="684">
        <v>21317.599999999999</v>
      </c>
      <c r="I14" s="684">
        <v>21317.599999999999</v>
      </c>
      <c r="J14" s="685">
        <v>100</v>
      </c>
      <c r="K14" s="687" t="s">
        <v>77</v>
      </c>
      <c r="L14" s="687" t="s">
        <v>77</v>
      </c>
      <c r="M14" s="687" t="s">
        <v>77</v>
      </c>
      <c r="N14" s="687" t="s">
        <v>77</v>
      </c>
      <c r="O14" s="687" t="s">
        <v>77</v>
      </c>
      <c r="P14" s="687" t="s">
        <v>77</v>
      </c>
      <c r="Q14" s="687" t="s">
        <v>77</v>
      </c>
      <c r="R14" s="687" t="s">
        <v>77</v>
      </c>
      <c r="S14" s="687">
        <v>0</v>
      </c>
      <c r="T14" s="689">
        <v>0</v>
      </c>
    </row>
    <row r="15" spans="1:21" s="681" customFormat="1" ht="4.1500000000000004" customHeight="1">
      <c r="A15" s="686"/>
      <c r="B15" s="686"/>
      <c r="C15" s="686"/>
      <c r="D15" s="686"/>
      <c r="E15" s="686"/>
      <c r="F15" s="686"/>
      <c r="G15" s="686"/>
      <c r="H15" s="684"/>
      <c r="I15" s="684"/>
      <c r="J15" s="685"/>
      <c r="K15" s="684"/>
      <c r="L15" s="685"/>
      <c r="M15" s="684"/>
      <c r="N15" s="685"/>
      <c r="O15" s="684"/>
      <c r="P15" s="684"/>
      <c r="Q15" s="683"/>
      <c r="R15" s="683"/>
      <c r="S15" s="683"/>
      <c r="T15" s="682"/>
    </row>
    <row r="16" spans="1:21" s="681" customFormat="1" ht="12" customHeight="1">
      <c r="A16" s="686" t="s">
        <v>71</v>
      </c>
      <c r="B16" s="686"/>
      <c r="C16" s="686"/>
      <c r="D16" s="686" t="s">
        <v>72</v>
      </c>
      <c r="E16" s="686"/>
      <c r="F16" s="686"/>
      <c r="G16" s="686"/>
      <c r="H16" s="684">
        <v>51912569.460000001</v>
      </c>
      <c r="I16" s="684">
        <v>51905516.280000001</v>
      </c>
      <c r="J16" s="685">
        <v>99.986413348300005</v>
      </c>
      <c r="K16" s="684">
        <v>40107045.079999998</v>
      </c>
      <c r="L16" s="685">
        <v>77.269330804199996</v>
      </c>
      <c r="M16" s="684">
        <v>11798471.199999999</v>
      </c>
      <c r="N16" s="685">
        <v>22.730669195800001</v>
      </c>
      <c r="O16" s="684">
        <v>6523006.5099999998</v>
      </c>
      <c r="P16" s="684">
        <v>4747973.5599999996</v>
      </c>
      <c r="Q16" s="683">
        <v>1775032.95</v>
      </c>
      <c r="R16" s="683">
        <v>4336959.5199999996</v>
      </c>
      <c r="S16" s="683">
        <v>7053.18</v>
      </c>
      <c r="T16" s="682">
        <v>1.3586651700000001E-2</v>
      </c>
    </row>
    <row r="17" spans="1:20" s="681" customFormat="1" ht="12" customHeight="1">
      <c r="A17" s="686"/>
      <c r="B17" s="686" t="s">
        <v>73</v>
      </c>
      <c r="C17" s="686"/>
      <c r="D17" s="686"/>
      <c r="E17" s="686" t="s">
        <v>180</v>
      </c>
      <c r="F17" s="686"/>
      <c r="G17" s="686"/>
      <c r="H17" s="684">
        <v>317615.40000000002</v>
      </c>
      <c r="I17" s="684">
        <v>317551.40000000002</v>
      </c>
      <c r="J17" s="685">
        <v>99.979849843599993</v>
      </c>
      <c r="K17" s="684">
        <v>135276.79</v>
      </c>
      <c r="L17" s="685">
        <v>42.5999664936</v>
      </c>
      <c r="M17" s="684">
        <v>182274.61</v>
      </c>
      <c r="N17" s="685">
        <v>57.4000335064</v>
      </c>
      <c r="O17" s="684">
        <v>108261.89</v>
      </c>
      <c r="P17" s="687" t="s">
        <v>77</v>
      </c>
      <c r="Q17" s="687" t="s">
        <v>77</v>
      </c>
      <c r="R17" s="687" t="s">
        <v>77</v>
      </c>
      <c r="S17" s="683">
        <v>64</v>
      </c>
      <c r="T17" s="682">
        <v>2.0150156400000001E-2</v>
      </c>
    </row>
    <row r="18" spans="1:20" s="681" customFormat="1" ht="12" customHeight="1">
      <c r="A18" s="686"/>
      <c r="B18" s="686" t="s">
        <v>75</v>
      </c>
      <c r="C18" s="686"/>
      <c r="D18" s="686"/>
      <c r="E18" s="686" t="s">
        <v>181</v>
      </c>
      <c r="F18" s="686"/>
      <c r="G18" s="686"/>
      <c r="H18" s="684">
        <v>91115.95</v>
      </c>
      <c r="I18" s="684">
        <v>91029.32</v>
      </c>
      <c r="J18" s="685">
        <v>99.904923342199993</v>
      </c>
      <c r="K18" s="687" t="s">
        <v>77</v>
      </c>
      <c r="L18" s="687" t="s">
        <v>77</v>
      </c>
      <c r="M18" s="687" t="s">
        <v>77</v>
      </c>
      <c r="N18" s="687" t="s">
        <v>77</v>
      </c>
      <c r="O18" s="687" t="s">
        <v>77</v>
      </c>
      <c r="P18" s="687" t="s">
        <v>77</v>
      </c>
      <c r="Q18" s="687" t="s">
        <v>77</v>
      </c>
      <c r="R18" s="687" t="s">
        <v>77</v>
      </c>
      <c r="S18" s="683">
        <v>86.63</v>
      </c>
      <c r="T18" s="682">
        <v>9.5076657800000006E-2</v>
      </c>
    </row>
    <row r="19" spans="1:20" s="681" customFormat="1" ht="12" customHeight="1">
      <c r="A19" s="686"/>
      <c r="B19" s="686" t="s">
        <v>78</v>
      </c>
      <c r="C19" s="686"/>
      <c r="D19" s="686"/>
      <c r="E19" s="686" t="s">
        <v>79</v>
      </c>
      <c r="F19" s="686"/>
      <c r="G19" s="686"/>
      <c r="H19" s="684">
        <v>214759.35</v>
      </c>
      <c r="I19" s="684">
        <v>214759.35</v>
      </c>
      <c r="J19" s="685">
        <v>100</v>
      </c>
      <c r="K19" s="684">
        <v>142828.47</v>
      </c>
      <c r="L19" s="685">
        <v>66.506287153499997</v>
      </c>
      <c r="M19" s="684">
        <v>71930.880000000005</v>
      </c>
      <c r="N19" s="685">
        <v>33.493712846500003</v>
      </c>
      <c r="O19" s="684">
        <v>19333.88</v>
      </c>
      <c r="P19" s="684">
        <v>16877.560000000001</v>
      </c>
      <c r="Q19" s="683">
        <v>2456.3200000000002</v>
      </c>
      <c r="R19" s="683">
        <v>8563</v>
      </c>
      <c r="S19" s="687">
        <v>0</v>
      </c>
      <c r="T19" s="687">
        <v>0</v>
      </c>
    </row>
    <row r="20" spans="1:20" s="681" customFormat="1" ht="12" customHeight="1">
      <c r="A20" s="686"/>
      <c r="B20" s="686" t="s">
        <v>80</v>
      </c>
      <c r="C20" s="686"/>
      <c r="D20" s="686"/>
      <c r="E20" s="686" t="s">
        <v>81</v>
      </c>
      <c r="F20" s="686"/>
      <c r="G20" s="686"/>
      <c r="H20" s="684">
        <v>134562.9</v>
      </c>
      <c r="I20" s="684">
        <v>134562.9</v>
      </c>
      <c r="J20" s="685">
        <v>100</v>
      </c>
      <c r="K20" s="687" t="s">
        <v>77</v>
      </c>
      <c r="L20" s="687" t="s">
        <v>77</v>
      </c>
      <c r="M20" s="687" t="s">
        <v>77</v>
      </c>
      <c r="N20" s="687" t="s">
        <v>77</v>
      </c>
      <c r="O20" s="687" t="s">
        <v>77</v>
      </c>
      <c r="P20" s="687" t="s">
        <v>77</v>
      </c>
      <c r="Q20" s="687" t="s">
        <v>77</v>
      </c>
      <c r="R20" s="687">
        <v>0</v>
      </c>
      <c r="S20" s="687">
        <v>0</v>
      </c>
      <c r="T20" s="687">
        <v>0</v>
      </c>
    </row>
    <row r="21" spans="1:20" s="681" customFormat="1" ht="12" customHeight="1">
      <c r="A21" s="686"/>
      <c r="B21" s="686" t="s">
        <v>82</v>
      </c>
      <c r="C21" s="686"/>
      <c r="D21" s="686"/>
      <c r="E21" s="686" t="s">
        <v>83</v>
      </c>
      <c r="F21" s="686"/>
      <c r="G21" s="686"/>
      <c r="H21" s="684">
        <v>3786070.72</v>
      </c>
      <c r="I21" s="684">
        <v>3786070.72</v>
      </c>
      <c r="J21" s="685">
        <v>100</v>
      </c>
      <c r="K21" s="684">
        <v>3304717.28</v>
      </c>
      <c r="L21" s="685">
        <v>87.286200507100006</v>
      </c>
      <c r="M21" s="684">
        <v>481353.44</v>
      </c>
      <c r="N21" s="685">
        <v>12.7137994929</v>
      </c>
      <c r="O21" s="684">
        <v>260352.89</v>
      </c>
      <c r="P21" s="684">
        <v>115167.67</v>
      </c>
      <c r="Q21" s="683">
        <v>145185.22</v>
      </c>
      <c r="R21" s="683">
        <v>163937.25</v>
      </c>
      <c r="S21" s="687">
        <v>0</v>
      </c>
      <c r="T21" s="687">
        <v>0</v>
      </c>
    </row>
    <row r="22" spans="1:20" s="681" customFormat="1" ht="12" customHeight="1">
      <c r="A22" s="686"/>
      <c r="B22" s="686" t="s">
        <v>84</v>
      </c>
      <c r="C22" s="686"/>
      <c r="D22" s="686"/>
      <c r="E22" s="686" t="s">
        <v>85</v>
      </c>
      <c r="F22" s="686"/>
      <c r="G22" s="686"/>
      <c r="H22" s="684">
        <v>3956078.83</v>
      </c>
      <c r="I22" s="684">
        <v>3956078.83</v>
      </c>
      <c r="J22" s="685">
        <v>100</v>
      </c>
      <c r="K22" s="684">
        <v>2332693.37</v>
      </c>
      <c r="L22" s="685">
        <v>58.964784834699998</v>
      </c>
      <c r="M22" s="684">
        <v>1623385.46</v>
      </c>
      <c r="N22" s="685">
        <v>41.035215165300002</v>
      </c>
      <c r="O22" s="684">
        <v>1138918.8999999999</v>
      </c>
      <c r="P22" s="687" t="s">
        <v>77</v>
      </c>
      <c r="Q22" s="687" t="s">
        <v>77</v>
      </c>
      <c r="R22" s="683">
        <v>340703.56</v>
      </c>
      <c r="S22" s="687">
        <v>0</v>
      </c>
      <c r="T22" s="687">
        <v>0</v>
      </c>
    </row>
    <row r="23" spans="1:20" s="681" customFormat="1" ht="12" customHeight="1">
      <c r="A23" s="686"/>
      <c r="B23" s="686" t="s">
        <v>86</v>
      </c>
      <c r="C23" s="686"/>
      <c r="D23" s="686"/>
      <c r="E23" s="686" t="s">
        <v>87</v>
      </c>
      <c r="F23" s="686"/>
      <c r="G23" s="686"/>
      <c r="H23" s="684">
        <v>1088340.1299999999</v>
      </c>
      <c r="I23" s="684">
        <v>1088306.2</v>
      </c>
      <c r="J23" s="685">
        <v>99.996882408399998</v>
      </c>
      <c r="K23" s="684">
        <v>790987.36</v>
      </c>
      <c r="L23" s="685">
        <v>72.680589341499996</v>
      </c>
      <c r="M23" s="684">
        <v>297318.84000000003</v>
      </c>
      <c r="N23" s="685">
        <v>27.319410658500001</v>
      </c>
      <c r="O23" s="684">
        <v>117445.97</v>
      </c>
      <c r="P23" s="687" t="s">
        <v>77</v>
      </c>
      <c r="Q23" s="687" t="s">
        <v>77</v>
      </c>
      <c r="R23" s="683">
        <v>165059.54</v>
      </c>
      <c r="S23" s="683">
        <v>33.93</v>
      </c>
      <c r="T23" s="687">
        <v>0</v>
      </c>
    </row>
    <row r="24" spans="1:20" s="681" customFormat="1" ht="12" customHeight="1">
      <c r="A24" s="686"/>
      <c r="B24" s="686" t="s">
        <v>88</v>
      </c>
      <c r="C24" s="686"/>
      <c r="D24" s="686"/>
      <c r="E24" s="686" t="s">
        <v>182</v>
      </c>
      <c r="F24" s="686"/>
      <c r="G24" s="686"/>
      <c r="H24" s="684">
        <v>310413.40999999997</v>
      </c>
      <c r="I24" s="684">
        <v>310413.40999999997</v>
      </c>
      <c r="J24" s="685">
        <v>100</v>
      </c>
      <c r="K24" s="684">
        <v>203048.8</v>
      </c>
      <c r="L24" s="685">
        <v>65.412380218999999</v>
      </c>
      <c r="M24" s="684">
        <v>107364.61</v>
      </c>
      <c r="N24" s="685">
        <v>34.587619781000001</v>
      </c>
      <c r="O24" s="684">
        <v>91657.61</v>
      </c>
      <c r="P24" s="687" t="s">
        <v>77</v>
      </c>
      <c r="Q24" s="687" t="s">
        <v>77</v>
      </c>
      <c r="R24" s="683">
        <v>3666.2</v>
      </c>
      <c r="S24" s="687">
        <v>0</v>
      </c>
      <c r="T24" s="687">
        <v>0</v>
      </c>
    </row>
    <row r="25" spans="1:20" s="681" customFormat="1" ht="12" customHeight="1">
      <c r="A25" s="686"/>
      <c r="B25" s="686" t="s">
        <v>90</v>
      </c>
      <c r="C25" s="686"/>
      <c r="D25" s="686"/>
      <c r="E25" s="686" t="s">
        <v>91</v>
      </c>
      <c r="F25" s="686"/>
      <c r="G25" s="686"/>
      <c r="H25" s="684">
        <v>530641.63</v>
      </c>
      <c r="I25" s="684">
        <v>530560.34</v>
      </c>
      <c r="J25" s="685">
        <v>99.984680809899999</v>
      </c>
      <c r="K25" s="684">
        <v>264797.55</v>
      </c>
      <c r="L25" s="685">
        <v>49.909035794099999</v>
      </c>
      <c r="M25" s="684">
        <v>265762.78999999998</v>
      </c>
      <c r="N25" s="685">
        <v>50.090964205900001</v>
      </c>
      <c r="O25" s="684">
        <v>197489.2</v>
      </c>
      <c r="P25" s="684">
        <v>179744.11</v>
      </c>
      <c r="Q25" s="683">
        <v>17745.09</v>
      </c>
      <c r="R25" s="687" t="s">
        <v>77</v>
      </c>
      <c r="S25" s="683">
        <v>81.290000000000006</v>
      </c>
      <c r="T25" s="682">
        <v>1.5319190099999999E-2</v>
      </c>
    </row>
    <row r="26" spans="1:20" s="681" customFormat="1" ht="12" customHeight="1">
      <c r="A26" s="686"/>
      <c r="B26" s="686" t="s">
        <v>92</v>
      </c>
      <c r="C26" s="686"/>
      <c r="D26" s="686"/>
      <c r="E26" s="686" t="s">
        <v>93</v>
      </c>
      <c r="F26" s="686"/>
      <c r="G26" s="686"/>
      <c r="H26" s="684">
        <v>824357.07</v>
      </c>
      <c r="I26" s="684">
        <v>824178.28</v>
      </c>
      <c r="J26" s="685">
        <v>99.978311582900005</v>
      </c>
      <c r="K26" s="684">
        <v>606759.72</v>
      </c>
      <c r="L26" s="685">
        <v>73.619959992199995</v>
      </c>
      <c r="M26" s="684">
        <v>217418.56</v>
      </c>
      <c r="N26" s="685">
        <v>26.380040007800002</v>
      </c>
      <c r="O26" s="684">
        <v>167749.09</v>
      </c>
      <c r="P26" s="684">
        <v>143778.16</v>
      </c>
      <c r="Q26" s="683">
        <v>23970.93</v>
      </c>
      <c r="R26" s="683">
        <v>43541.25</v>
      </c>
      <c r="S26" s="683">
        <v>178.79</v>
      </c>
      <c r="T26" s="682">
        <v>2.1688417099999999E-2</v>
      </c>
    </row>
    <row r="27" spans="1:20" s="681" customFormat="1" ht="12" customHeight="1">
      <c r="A27" s="686"/>
      <c r="B27" s="686" t="s">
        <v>94</v>
      </c>
      <c r="C27" s="686"/>
      <c r="D27" s="686"/>
      <c r="E27" s="686" t="s">
        <v>95</v>
      </c>
      <c r="F27" s="686"/>
      <c r="G27" s="686"/>
      <c r="H27" s="684">
        <v>7541354.4699999997</v>
      </c>
      <c r="I27" s="684">
        <v>7539769.4699999997</v>
      </c>
      <c r="J27" s="685">
        <v>99.978982555399995</v>
      </c>
      <c r="K27" s="684">
        <v>5334804.95</v>
      </c>
      <c r="L27" s="685">
        <v>70.755544598900002</v>
      </c>
      <c r="M27" s="684">
        <v>2204964.52</v>
      </c>
      <c r="N27" s="685">
        <v>29.244455401100002</v>
      </c>
      <c r="O27" s="684">
        <v>1156644.42</v>
      </c>
      <c r="P27" s="684">
        <v>984502.32</v>
      </c>
      <c r="Q27" s="683">
        <v>172142.1</v>
      </c>
      <c r="R27" s="683">
        <v>775781.42</v>
      </c>
      <c r="S27" s="683">
        <v>1585</v>
      </c>
      <c r="T27" s="682">
        <v>2.1017444600000001E-2</v>
      </c>
    </row>
    <row r="28" spans="1:20" s="681" customFormat="1" ht="12" customHeight="1">
      <c r="A28" s="686"/>
      <c r="B28" s="686" t="s">
        <v>96</v>
      </c>
      <c r="C28" s="686"/>
      <c r="D28" s="686"/>
      <c r="E28" s="686" t="s">
        <v>97</v>
      </c>
      <c r="F28" s="686"/>
      <c r="G28" s="686"/>
      <c r="H28" s="684">
        <v>2249102.64</v>
      </c>
      <c r="I28" s="684">
        <v>2244785.64</v>
      </c>
      <c r="J28" s="685">
        <v>99.808056781299996</v>
      </c>
      <c r="K28" s="684">
        <v>1754002.81</v>
      </c>
      <c r="L28" s="685">
        <v>78.136761869200001</v>
      </c>
      <c r="M28" s="684">
        <v>490782.83</v>
      </c>
      <c r="N28" s="685">
        <v>21.863238130799999</v>
      </c>
      <c r="O28" s="684">
        <v>372055.84</v>
      </c>
      <c r="P28" s="684">
        <v>114881.17</v>
      </c>
      <c r="Q28" s="683">
        <v>257174.67</v>
      </c>
      <c r="R28" s="683">
        <v>47179.99</v>
      </c>
      <c r="S28" s="683">
        <v>4317</v>
      </c>
      <c r="T28" s="682">
        <v>0.1919432187</v>
      </c>
    </row>
    <row r="29" spans="1:20" s="681" customFormat="1" ht="12" customHeight="1">
      <c r="A29" s="686"/>
      <c r="B29" s="686" t="s">
        <v>98</v>
      </c>
      <c r="C29" s="686"/>
      <c r="D29" s="686"/>
      <c r="E29" s="686" t="s">
        <v>99</v>
      </c>
      <c r="F29" s="686"/>
      <c r="G29" s="686"/>
      <c r="H29" s="684">
        <v>5459450.0800000001</v>
      </c>
      <c r="I29" s="684">
        <v>5458882.0800000001</v>
      </c>
      <c r="J29" s="685">
        <v>99.989596021699995</v>
      </c>
      <c r="K29" s="684">
        <v>4161241.26</v>
      </c>
      <c r="L29" s="685">
        <v>76.228817531100006</v>
      </c>
      <c r="M29" s="684">
        <v>1297640.82</v>
      </c>
      <c r="N29" s="685">
        <v>23.771182468900001</v>
      </c>
      <c r="O29" s="684">
        <v>677283.92</v>
      </c>
      <c r="P29" s="684">
        <v>387892.2</v>
      </c>
      <c r="Q29" s="683">
        <v>289391.71999999997</v>
      </c>
      <c r="R29" s="683">
        <v>443955</v>
      </c>
      <c r="S29" s="683">
        <v>568</v>
      </c>
      <c r="T29" s="682">
        <v>1.04039783E-2</v>
      </c>
    </row>
    <row r="30" spans="1:20" s="681" customFormat="1" ht="12" customHeight="1">
      <c r="A30" s="686"/>
      <c r="B30" s="686" t="s">
        <v>100</v>
      </c>
      <c r="C30" s="686"/>
      <c r="D30" s="686"/>
      <c r="E30" s="686" t="s">
        <v>101</v>
      </c>
      <c r="F30" s="686"/>
      <c r="G30" s="686"/>
      <c r="H30" s="684">
        <v>21465982.739999998</v>
      </c>
      <c r="I30" s="684">
        <v>21465982.739999998</v>
      </c>
      <c r="J30" s="685">
        <v>100</v>
      </c>
      <c r="K30" s="684">
        <v>18817714.960000001</v>
      </c>
      <c r="L30" s="685">
        <v>87.662955793500004</v>
      </c>
      <c r="M30" s="684">
        <v>2648267.7799999998</v>
      </c>
      <c r="N30" s="685">
        <v>12.3370442065</v>
      </c>
      <c r="O30" s="684">
        <v>477231.55</v>
      </c>
      <c r="P30" s="684">
        <v>468072.55</v>
      </c>
      <c r="Q30" s="687" t="s">
        <v>77</v>
      </c>
      <c r="R30" s="687" t="s">
        <v>77</v>
      </c>
      <c r="S30" s="687">
        <v>0</v>
      </c>
      <c r="T30" s="687">
        <v>0</v>
      </c>
    </row>
    <row r="31" spans="1:20" s="681" customFormat="1" ht="12" customHeight="1">
      <c r="A31" s="686"/>
      <c r="B31" s="686" t="s">
        <v>102</v>
      </c>
      <c r="C31" s="686"/>
      <c r="D31" s="686"/>
      <c r="E31" s="686" t="s">
        <v>103</v>
      </c>
      <c r="F31" s="686"/>
      <c r="G31" s="686"/>
      <c r="H31" s="684">
        <v>2007479.99</v>
      </c>
      <c r="I31" s="684">
        <v>2007356.45</v>
      </c>
      <c r="J31" s="685">
        <v>99.993846015900004</v>
      </c>
      <c r="K31" s="684">
        <v>503646.46</v>
      </c>
      <c r="L31" s="685">
        <v>25.0900362016</v>
      </c>
      <c r="M31" s="684">
        <v>1503709.99</v>
      </c>
      <c r="N31" s="685">
        <v>74.9099637984</v>
      </c>
      <c r="O31" s="684">
        <v>1483586.99</v>
      </c>
      <c r="P31" s="684">
        <v>1403867.92</v>
      </c>
      <c r="Q31" s="687" t="s">
        <v>77</v>
      </c>
      <c r="R31" s="687" t="s">
        <v>77</v>
      </c>
      <c r="S31" s="683">
        <v>123.54</v>
      </c>
      <c r="T31" s="682">
        <v>6.1539841E-3</v>
      </c>
    </row>
    <row r="32" spans="1:20" s="688" customFormat="1" ht="12" customHeight="1">
      <c r="A32" s="690"/>
      <c r="B32" s="690"/>
      <c r="C32" s="690" t="s">
        <v>104</v>
      </c>
      <c r="D32" s="690"/>
      <c r="E32" s="690"/>
      <c r="F32" s="690" t="s">
        <v>105</v>
      </c>
      <c r="G32" s="690"/>
      <c r="H32" s="687">
        <v>1706836.62</v>
      </c>
      <c r="I32" s="687">
        <v>1706836.62</v>
      </c>
      <c r="J32" s="689">
        <v>100</v>
      </c>
      <c r="K32" s="687">
        <v>366797.63</v>
      </c>
      <c r="L32" s="689">
        <v>21.49</v>
      </c>
      <c r="M32" s="687">
        <v>1340038.99</v>
      </c>
      <c r="N32" s="689">
        <v>78.510000000000005</v>
      </c>
      <c r="O32" s="687">
        <v>1338415.99</v>
      </c>
      <c r="P32" s="687">
        <v>1259750.92</v>
      </c>
      <c r="Q32" s="687" t="s">
        <v>77</v>
      </c>
      <c r="R32" s="687" t="s">
        <v>77</v>
      </c>
      <c r="S32" s="687">
        <v>0</v>
      </c>
      <c r="T32" s="689">
        <v>0</v>
      </c>
    </row>
    <row r="33" spans="1:20" s="681" customFormat="1" ht="12" customHeight="1">
      <c r="A33" s="686"/>
      <c r="B33" s="686" t="s">
        <v>106</v>
      </c>
      <c r="C33" s="686"/>
      <c r="D33" s="686"/>
      <c r="E33" s="686" t="s">
        <v>183</v>
      </c>
      <c r="F33" s="686"/>
      <c r="G33" s="686"/>
      <c r="H33" s="684">
        <v>1935244.15</v>
      </c>
      <c r="I33" s="684">
        <v>1935229.15</v>
      </c>
      <c r="J33" s="685">
        <v>99.999224904000002</v>
      </c>
      <c r="K33" s="684">
        <v>1651730.37</v>
      </c>
      <c r="L33" s="685">
        <v>85.350635091499996</v>
      </c>
      <c r="M33" s="684">
        <v>283498.78000000003</v>
      </c>
      <c r="N33" s="685">
        <v>14.649364908500001</v>
      </c>
      <c r="O33" s="684">
        <v>136966.85</v>
      </c>
      <c r="P33" s="684">
        <v>63206.46</v>
      </c>
      <c r="Q33" s="683">
        <v>73760.39</v>
      </c>
      <c r="R33" s="683">
        <v>100166</v>
      </c>
      <c r="S33" s="683">
        <v>15</v>
      </c>
      <c r="T33" s="687">
        <v>0</v>
      </c>
    </row>
    <row r="34" spans="1:20" s="681" customFormat="1" ht="4.1500000000000004" customHeight="1">
      <c r="A34" s="686"/>
      <c r="B34" s="686"/>
      <c r="C34" s="686"/>
      <c r="D34" s="686"/>
      <c r="E34" s="686"/>
      <c r="F34" s="686"/>
      <c r="G34" s="686"/>
      <c r="H34" s="684"/>
      <c r="I34" s="684"/>
      <c r="J34" s="685"/>
      <c r="K34" s="684"/>
      <c r="L34" s="685"/>
      <c r="M34" s="684"/>
      <c r="N34" s="685"/>
      <c r="O34" s="684"/>
      <c r="P34" s="684"/>
      <c r="Q34" s="683"/>
      <c r="R34" s="683"/>
      <c r="S34" s="683"/>
      <c r="T34" s="682"/>
    </row>
    <row r="35" spans="1:20" s="681" customFormat="1" ht="12" customHeight="1">
      <c r="A35" s="686" t="s">
        <v>108</v>
      </c>
      <c r="B35" s="686"/>
      <c r="C35" s="686"/>
      <c r="D35" s="686" t="s">
        <v>184</v>
      </c>
      <c r="E35" s="686"/>
      <c r="F35" s="686"/>
      <c r="G35" s="686"/>
      <c r="H35" s="684">
        <v>161453.26</v>
      </c>
      <c r="I35" s="684">
        <v>161426.68</v>
      </c>
      <c r="J35" s="687" t="s">
        <v>77</v>
      </c>
      <c r="K35" s="687" t="s">
        <v>77</v>
      </c>
      <c r="L35" s="687" t="s">
        <v>77</v>
      </c>
      <c r="M35" s="687" t="s">
        <v>77</v>
      </c>
      <c r="N35" s="687" t="s">
        <v>77</v>
      </c>
      <c r="O35" s="687" t="s">
        <v>77</v>
      </c>
      <c r="P35" s="687" t="s">
        <v>77</v>
      </c>
      <c r="Q35" s="687" t="s">
        <v>77</v>
      </c>
      <c r="R35" s="687" t="s">
        <v>77</v>
      </c>
      <c r="S35" s="683">
        <v>26.58</v>
      </c>
      <c r="T35" s="682">
        <v>1.64629689E-2</v>
      </c>
    </row>
    <row r="36" spans="1:20" s="681" customFormat="1" ht="12" customHeight="1">
      <c r="A36" s="686" t="s">
        <v>110</v>
      </c>
      <c r="B36" s="686"/>
      <c r="C36" s="686"/>
      <c r="D36" s="686" t="s">
        <v>111</v>
      </c>
      <c r="E36" s="686"/>
      <c r="F36" s="686"/>
      <c r="G36" s="686"/>
      <c r="H36" s="684">
        <v>74713.58</v>
      </c>
      <c r="I36" s="684">
        <v>74549.81</v>
      </c>
      <c r="J36" s="685">
        <v>99.780802900899999</v>
      </c>
      <c r="K36" s="684">
        <v>60266.879999999997</v>
      </c>
      <c r="L36" s="685">
        <v>80.841091345500004</v>
      </c>
      <c r="M36" s="684">
        <v>14282.93</v>
      </c>
      <c r="N36" s="685">
        <v>19.158908654499999</v>
      </c>
      <c r="O36" s="684">
        <v>13483.64</v>
      </c>
      <c r="P36" s="687" t="s">
        <v>77</v>
      </c>
      <c r="Q36" s="687" t="s">
        <v>77</v>
      </c>
      <c r="R36" s="687" t="s">
        <v>77</v>
      </c>
      <c r="S36" s="683">
        <v>163.77000000000001</v>
      </c>
      <c r="T36" s="682">
        <v>0.21919709909999999</v>
      </c>
    </row>
    <row r="37" spans="1:20" s="681" customFormat="1" ht="12" customHeight="1">
      <c r="A37" s="686" t="s">
        <v>112</v>
      </c>
      <c r="B37" s="686"/>
      <c r="C37" s="686"/>
      <c r="D37" s="686" t="s">
        <v>113</v>
      </c>
      <c r="E37" s="686"/>
      <c r="F37" s="686"/>
      <c r="G37" s="686"/>
      <c r="H37" s="684">
        <v>3184905.09</v>
      </c>
      <c r="I37" s="684">
        <v>3182981.23</v>
      </c>
      <c r="J37" s="685">
        <v>99.939594432299998</v>
      </c>
      <c r="K37" s="684">
        <v>2819570.54</v>
      </c>
      <c r="L37" s="685">
        <v>88.582694532600001</v>
      </c>
      <c r="M37" s="684">
        <v>363410.69</v>
      </c>
      <c r="N37" s="685">
        <v>11.4173054674</v>
      </c>
      <c r="O37" s="684">
        <v>174992.07</v>
      </c>
      <c r="P37" s="684">
        <v>166870.24</v>
      </c>
      <c r="Q37" s="683">
        <v>8121.83</v>
      </c>
      <c r="R37" s="683">
        <v>157317.63</v>
      </c>
      <c r="S37" s="683">
        <v>1923.86</v>
      </c>
      <c r="T37" s="682">
        <v>6.0405567700000003E-2</v>
      </c>
    </row>
    <row r="38" spans="1:20" s="681" customFormat="1" ht="12" customHeight="1">
      <c r="A38" s="686"/>
      <c r="B38" s="686" t="s">
        <v>185</v>
      </c>
      <c r="C38" s="686"/>
      <c r="D38" s="686"/>
      <c r="E38" s="686" t="s">
        <v>186</v>
      </c>
      <c r="F38" s="686"/>
      <c r="G38" s="686"/>
      <c r="H38" s="684">
        <v>2498312.59</v>
      </c>
      <c r="I38" s="684">
        <v>2497145.73</v>
      </c>
      <c r="J38" s="685">
        <v>99.953294075200006</v>
      </c>
      <c r="K38" s="684">
        <v>2333747.0299999998</v>
      </c>
      <c r="L38" s="685">
        <v>93.456581326600002</v>
      </c>
      <c r="M38" s="684">
        <v>163398.70000000001</v>
      </c>
      <c r="N38" s="685">
        <v>6.5434186733999997</v>
      </c>
      <c r="O38" s="684">
        <v>73741.39</v>
      </c>
      <c r="P38" s="684">
        <v>70867.3</v>
      </c>
      <c r="Q38" s="683">
        <v>2874.09</v>
      </c>
      <c r="R38" s="683">
        <v>61532.32</v>
      </c>
      <c r="S38" s="683">
        <v>1166.8599999999999</v>
      </c>
      <c r="T38" s="682">
        <v>4.67059248E-2</v>
      </c>
    </row>
    <row r="39" spans="1:20" s="681" customFormat="1" ht="12" customHeight="1">
      <c r="A39" s="686" t="s">
        <v>114</v>
      </c>
      <c r="B39" s="686"/>
      <c r="C39" s="686"/>
      <c r="D39" s="686" t="s">
        <v>115</v>
      </c>
      <c r="E39" s="686"/>
      <c r="F39" s="686"/>
      <c r="G39" s="686"/>
      <c r="H39" s="684">
        <v>284428.2</v>
      </c>
      <c r="I39" s="684">
        <v>284428.2</v>
      </c>
      <c r="J39" s="685">
        <v>100</v>
      </c>
      <c r="K39" s="684">
        <v>281521.8</v>
      </c>
      <c r="L39" s="685">
        <v>98.978160393400003</v>
      </c>
      <c r="M39" s="684">
        <v>2906.4</v>
      </c>
      <c r="N39" s="685">
        <v>1.0218396066</v>
      </c>
      <c r="O39" s="687" t="s">
        <v>77</v>
      </c>
      <c r="P39" s="687" t="s">
        <v>77</v>
      </c>
      <c r="Q39" s="687" t="s">
        <v>77</v>
      </c>
      <c r="R39" s="687" t="s">
        <v>77</v>
      </c>
      <c r="S39" s="687">
        <v>0</v>
      </c>
      <c r="T39" s="687">
        <v>0</v>
      </c>
    </row>
    <row r="40" spans="1:20" s="681" customFormat="1" ht="12" customHeight="1">
      <c r="A40" s="686" t="s">
        <v>116</v>
      </c>
      <c r="B40" s="686"/>
      <c r="C40" s="686"/>
      <c r="D40" s="686" t="s">
        <v>117</v>
      </c>
      <c r="E40" s="686"/>
      <c r="F40" s="686"/>
      <c r="G40" s="686"/>
      <c r="H40" s="684">
        <v>4685310.59</v>
      </c>
      <c r="I40" s="684">
        <v>4682921.4800000004</v>
      </c>
      <c r="J40" s="685">
        <v>99.949008503200005</v>
      </c>
      <c r="K40" s="684">
        <v>3967849.09</v>
      </c>
      <c r="L40" s="685">
        <v>84.730207562700002</v>
      </c>
      <c r="M40" s="684">
        <v>715072.39</v>
      </c>
      <c r="N40" s="685">
        <v>15.2697924373</v>
      </c>
      <c r="O40" s="684">
        <v>279480.48</v>
      </c>
      <c r="P40" s="684">
        <v>183509.56</v>
      </c>
      <c r="Q40" s="683">
        <v>95970.92</v>
      </c>
      <c r="R40" s="683">
        <v>356175.46</v>
      </c>
      <c r="S40" s="683">
        <v>2389.11</v>
      </c>
      <c r="T40" s="682">
        <v>5.0991496800000001E-2</v>
      </c>
    </row>
    <row r="41" spans="1:20" s="681" customFormat="1" ht="12" customHeight="1">
      <c r="A41" s="686"/>
      <c r="B41" s="686" t="s">
        <v>118</v>
      </c>
      <c r="C41" s="686"/>
      <c r="D41" s="686"/>
      <c r="E41" s="686" t="s">
        <v>119</v>
      </c>
      <c r="F41" s="686"/>
      <c r="G41" s="686"/>
      <c r="H41" s="684">
        <v>2268609.84</v>
      </c>
      <c r="I41" s="684">
        <v>2267472.31</v>
      </c>
      <c r="J41" s="685">
        <v>99.949857838900002</v>
      </c>
      <c r="K41" s="684">
        <v>2139835.54</v>
      </c>
      <c r="L41" s="685">
        <v>94.370966761700004</v>
      </c>
      <c r="M41" s="684">
        <v>127636.77</v>
      </c>
      <c r="N41" s="685">
        <v>5.6290332382999999</v>
      </c>
      <c r="O41" s="684">
        <v>123709.06</v>
      </c>
      <c r="P41" s="684">
        <v>51207.26</v>
      </c>
      <c r="Q41" s="683">
        <v>72501.8</v>
      </c>
      <c r="R41" s="683">
        <v>2181.0300000000002</v>
      </c>
      <c r="S41" s="683">
        <v>1137.53</v>
      </c>
      <c r="T41" s="682">
        <v>5.0142161099999999E-2</v>
      </c>
    </row>
    <row r="42" spans="1:20" s="681" customFormat="1" ht="12" customHeight="1">
      <c r="A42" s="686"/>
      <c r="B42" s="686" t="s">
        <v>120</v>
      </c>
      <c r="C42" s="686"/>
      <c r="D42" s="686"/>
      <c r="E42" s="686" t="s">
        <v>121</v>
      </c>
      <c r="F42" s="686"/>
      <c r="G42" s="686"/>
      <c r="H42" s="684">
        <v>2170390.46</v>
      </c>
      <c r="I42" s="684">
        <v>2169405.88</v>
      </c>
      <c r="J42" s="685">
        <v>99.954635812399999</v>
      </c>
      <c r="K42" s="684">
        <v>1740353.77</v>
      </c>
      <c r="L42" s="685">
        <v>80.222598548500002</v>
      </c>
      <c r="M42" s="684">
        <v>429052.11</v>
      </c>
      <c r="N42" s="685">
        <v>19.777401451500001</v>
      </c>
      <c r="O42" s="684">
        <v>150477.69</v>
      </c>
      <c r="P42" s="684">
        <v>129563.17</v>
      </c>
      <c r="Q42" s="683">
        <v>20914.52</v>
      </c>
      <c r="R42" s="683">
        <v>208914.57</v>
      </c>
      <c r="S42" s="683">
        <v>984.58</v>
      </c>
      <c r="T42" s="682">
        <v>4.5364187600000001E-2</v>
      </c>
    </row>
    <row r="43" spans="1:20" s="681" customFormat="1" ht="12" customHeight="1">
      <c r="A43" s="686"/>
      <c r="B43" s="686"/>
      <c r="C43" s="686" t="s">
        <v>122</v>
      </c>
      <c r="D43" s="686"/>
      <c r="E43" s="686"/>
      <c r="F43" s="686" t="s">
        <v>123</v>
      </c>
      <c r="G43" s="686"/>
      <c r="H43" s="684">
        <v>294820</v>
      </c>
      <c r="I43" s="684">
        <v>294820</v>
      </c>
      <c r="J43" s="685">
        <v>100</v>
      </c>
      <c r="K43" s="684">
        <v>294820</v>
      </c>
      <c r="L43" s="685">
        <v>100</v>
      </c>
      <c r="M43" s="687">
        <v>0</v>
      </c>
      <c r="N43" s="687">
        <v>0</v>
      </c>
      <c r="O43" s="687">
        <v>0</v>
      </c>
      <c r="P43" s="687">
        <v>0</v>
      </c>
      <c r="Q43" s="687">
        <v>0</v>
      </c>
      <c r="R43" s="687">
        <v>0</v>
      </c>
      <c r="S43" s="687">
        <v>0</v>
      </c>
      <c r="T43" s="687">
        <v>0</v>
      </c>
    </row>
    <row r="44" spans="1:20" s="681" customFormat="1" ht="12" customHeight="1">
      <c r="A44" s="686" t="s">
        <v>124</v>
      </c>
      <c r="B44" s="686"/>
      <c r="C44" s="686"/>
      <c r="D44" s="686" t="s">
        <v>125</v>
      </c>
      <c r="E44" s="686"/>
      <c r="F44" s="686"/>
      <c r="G44" s="686"/>
      <c r="H44" s="684">
        <v>477561.67</v>
      </c>
      <c r="I44" s="684">
        <v>477082.76</v>
      </c>
      <c r="J44" s="685">
        <v>99.899717663700002</v>
      </c>
      <c r="K44" s="684">
        <v>302722.18</v>
      </c>
      <c r="L44" s="685">
        <v>63.452760271599999</v>
      </c>
      <c r="M44" s="684">
        <v>174360.58</v>
      </c>
      <c r="N44" s="685">
        <v>36.547239728400001</v>
      </c>
      <c r="O44" s="684">
        <v>44185.98</v>
      </c>
      <c r="P44" s="684">
        <v>41500.559999999998</v>
      </c>
      <c r="Q44" s="683">
        <v>2685.42</v>
      </c>
      <c r="R44" s="683">
        <v>28752.31</v>
      </c>
      <c r="S44" s="683">
        <v>478.91</v>
      </c>
      <c r="T44" s="682">
        <v>0.1002823363</v>
      </c>
    </row>
    <row r="45" spans="1:20" s="681" customFormat="1" ht="6.6" customHeight="1">
      <c r="A45" s="686"/>
      <c r="B45" s="686"/>
      <c r="C45" s="686"/>
      <c r="D45" s="686"/>
      <c r="E45" s="686"/>
      <c r="F45" s="686"/>
      <c r="G45" s="686"/>
      <c r="H45" s="684"/>
      <c r="I45" s="684"/>
      <c r="J45" s="685"/>
      <c r="K45" s="684"/>
      <c r="L45" s="685"/>
      <c r="M45" s="684"/>
      <c r="N45" s="685"/>
      <c r="O45" s="684"/>
      <c r="P45" s="684"/>
      <c r="Q45" s="683"/>
      <c r="R45" s="683"/>
      <c r="S45" s="683"/>
      <c r="T45" s="682"/>
    </row>
    <row r="46" spans="1:20" s="681" customFormat="1" ht="12" customHeight="1">
      <c r="A46" s="686" t="s">
        <v>126</v>
      </c>
      <c r="B46" s="686"/>
      <c r="C46" s="686"/>
      <c r="D46" s="686"/>
      <c r="E46" s="686"/>
      <c r="F46" s="686"/>
      <c r="G46" s="686"/>
      <c r="H46" s="684">
        <v>60951954.5</v>
      </c>
      <c r="I46" s="684">
        <v>60939877.659999996</v>
      </c>
      <c r="J46" s="685">
        <v>99.980186295699994</v>
      </c>
      <c r="K46" s="684">
        <v>47841039.159999996</v>
      </c>
      <c r="L46" s="685">
        <v>78.505308833900003</v>
      </c>
      <c r="M46" s="684">
        <v>13098838.5</v>
      </c>
      <c r="N46" s="685">
        <v>21.494691166100001</v>
      </c>
      <c r="O46" s="684">
        <v>7066472.9900000002</v>
      </c>
      <c r="P46" s="684">
        <v>5180699.3099999996</v>
      </c>
      <c r="Q46" s="683">
        <v>1885773.68</v>
      </c>
      <c r="R46" s="683">
        <v>4880314.49</v>
      </c>
      <c r="S46" s="683">
        <v>12076.84</v>
      </c>
      <c r="T46" s="682">
        <v>1.9813704299999998E-2</v>
      </c>
    </row>
    <row r="47" spans="1:20" s="681" customFormat="1" ht="12.6" customHeight="1">
      <c r="A47" s="686"/>
      <c r="B47" s="686"/>
      <c r="C47" s="686"/>
      <c r="D47" s="686"/>
      <c r="E47" s="686"/>
      <c r="F47" s="686"/>
      <c r="G47" s="686"/>
      <c r="H47" s="684"/>
      <c r="I47" s="684"/>
      <c r="J47" s="685"/>
      <c r="K47" s="684"/>
      <c r="L47" s="685"/>
      <c r="M47" s="684"/>
      <c r="N47" s="685"/>
      <c r="O47" s="684"/>
      <c r="P47" s="684"/>
      <c r="Q47" s="683"/>
      <c r="R47" s="683"/>
      <c r="S47" s="683"/>
      <c r="T47" s="682"/>
    </row>
    <row r="48" spans="1:20" s="613" customFormat="1" ht="12" customHeight="1">
      <c r="A48" s="680" t="s">
        <v>638</v>
      </c>
      <c r="B48" s="648"/>
      <c r="C48" s="648"/>
      <c r="D48" s="648"/>
      <c r="E48" s="648"/>
      <c r="F48" s="648"/>
      <c r="G48" s="648"/>
      <c r="H48" s="651"/>
      <c r="I48" s="651"/>
      <c r="J48" s="652"/>
      <c r="K48" s="651"/>
      <c r="L48" s="652"/>
      <c r="M48" s="651"/>
      <c r="N48" s="652"/>
      <c r="O48" s="651"/>
      <c r="P48" s="651"/>
      <c r="Q48" s="650"/>
      <c r="R48" s="650"/>
      <c r="S48" s="650"/>
      <c r="T48" s="649"/>
    </row>
    <row r="49" spans="1:21" s="613" customFormat="1" ht="12" customHeight="1">
      <c r="A49" s="648"/>
      <c r="B49" s="648"/>
      <c r="C49" s="648"/>
      <c r="D49" s="648"/>
      <c r="E49" s="648"/>
      <c r="F49" s="648"/>
      <c r="G49" s="648"/>
      <c r="H49" s="651"/>
      <c r="I49" s="651"/>
      <c r="J49" s="652"/>
      <c r="K49" s="651"/>
      <c r="L49" s="652"/>
      <c r="M49" s="651"/>
      <c r="N49" s="652"/>
      <c r="O49" s="651"/>
      <c r="P49" s="651"/>
      <c r="Q49" s="650"/>
      <c r="R49" s="650"/>
      <c r="S49" s="650"/>
      <c r="T49" s="649"/>
    </row>
    <row r="50" spans="1:21" s="613" customFormat="1" ht="12" customHeight="1">
      <c r="A50" s="648"/>
      <c r="B50" s="648"/>
      <c r="C50" s="648"/>
      <c r="D50" s="648"/>
      <c r="E50" s="648"/>
      <c r="F50" s="648"/>
      <c r="G50" s="648"/>
      <c r="H50" s="651"/>
      <c r="I50" s="651"/>
      <c r="J50" s="652"/>
      <c r="K50" s="651"/>
      <c r="L50" s="652"/>
      <c r="M50" s="651"/>
      <c r="N50" s="652"/>
      <c r="O50" s="651"/>
      <c r="P50" s="651"/>
      <c r="Q50" s="650"/>
      <c r="R50" s="650"/>
      <c r="S50" s="650"/>
      <c r="T50" s="649"/>
    </row>
    <row r="51" spans="1:21" s="613" customFormat="1" ht="12" customHeight="1">
      <c r="A51" s="648"/>
      <c r="B51" s="648"/>
      <c r="C51" s="648"/>
      <c r="D51" s="648"/>
      <c r="E51" s="648"/>
      <c r="F51" s="648"/>
      <c r="G51" s="648"/>
      <c r="H51" s="651"/>
      <c r="I51" s="651"/>
      <c r="J51" s="652"/>
      <c r="K51" s="651"/>
      <c r="L51" s="652"/>
      <c r="M51" s="651"/>
      <c r="N51" s="652"/>
      <c r="O51" s="651"/>
      <c r="P51" s="651"/>
      <c r="Q51" s="650"/>
      <c r="R51" s="650"/>
      <c r="S51" s="650"/>
      <c r="T51" s="649"/>
    </row>
    <row r="52" spans="1:21" s="613" customFormat="1" ht="12" customHeight="1">
      <c r="A52" s="648"/>
      <c r="B52" s="648"/>
      <c r="C52" s="648"/>
      <c r="D52" s="648"/>
      <c r="E52" s="648"/>
      <c r="F52" s="648"/>
      <c r="G52" s="648"/>
      <c r="H52" s="651"/>
      <c r="I52" s="651"/>
      <c r="J52" s="652"/>
      <c r="K52" s="651"/>
      <c r="L52" s="652"/>
      <c r="M52" s="651"/>
      <c r="N52" s="652"/>
      <c r="O52" s="651"/>
      <c r="P52" s="651"/>
      <c r="Q52" s="650"/>
      <c r="R52" s="650"/>
      <c r="S52" s="650"/>
      <c r="T52" s="649"/>
    </row>
    <row r="53" spans="1:21" s="620" customFormat="1" ht="12" customHeight="1">
      <c r="A53" s="680" t="s">
        <v>637</v>
      </c>
      <c r="B53" s="679"/>
      <c r="C53" s="679"/>
      <c r="D53" s="679"/>
      <c r="E53" s="679"/>
      <c r="F53" s="679"/>
      <c r="G53" s="679"/>
      <c r="H53" s="678"/>
      <c r="I53" s="678"/>
      <c r="J53" s="677"/>
      <c r="K53" s="678"/>
      <c r="L53" s="677"/>
      <c r="M53" s="678"/>
      <c r="N53" s="677"/>
      <c r="O53" s="678"/>
      <c r="P53" s="678"/>
      <c r="Q53" s="678"/>
      <c r="R53" s="678"/>
      <c r="S53" s="678"/>
      <c r="T53" s="677"/>
    </row>
    <row r="54" spans="1:21" s="613" customFormat="1" ht="13.15" customHeight="1">
      <c r="A54" s="676"/>
      <c r="B54" s="675"/>
      <c r="C54" s="675"/>
      <c r="D54" s="675"/>
      <c r="E54" s="675"/>
      <c r="F54" s="675"/>
      <c r="G54" s="674"/>
      <c r="H54" s="921" t="s">
        <v>636</v>
      </c>
      <c r="I54" s="922"/>
      <c r="J54" s="922"/>
      <c r="K54" s="922"/>
      <c r="L54" s="922"/>
      <c r="M54" s="922"/>
      <c r="N54" s="922"/>
      <c r="O54" s="922"/>
      <c r="P54" s="922"/>
      <c r="Q54" s="922"/>
      <c r="R54" s="922"/>
      <c r="S54" s="922"/>
      <c r="T54" s="923"/>
    </row>
    <row r="55" spans="1:21" s="613" customFormat="1" ht="13.15" customHeight="1">
      <c r="A55" s="673"/>
      <c r="B55" s="637"/>
      <c r="D55" s="637"/>
      <c r="E55" s="637"/>
      <c r="F55" s="637"/>
      <c r="G55" s="672"/>
      <c r="H55" s="919" t="s">
        <v>307</v>
      </c>
      <c r="I55" s="925" t="s">
        <v>635</v>
      </c>
      <c r="J55" s="926"/>
      <c r="K55" s="931" t="s">
        <v>209</v>
      </c>
      <c r="L55" s="932"/>
      <c r="M55" s="932"/>
      <c r="N55" s="932"/>
      <c r="O55" s="932"/>
      <c r="P55" s="932"/>
      <c r="Q55" s="932"/>
      <c r="R55" s="933"/>
      <c r="S55" s="934" t="s">
        <v>634</v>
      </c>
      <c r="T55" s="935"/>
    </row>
    <row r="56" spans="1:21" s="613" customFormat="1" ht="13.15" customHeight="1">
      <c r="A56" s="669"/>
      <c r="B56" s="617"/>
      <c r="C56" s="212" t="s">
        <v>62</v>
      </c>
      <c r="D56" s="617"/>
      <c r="E56" s="617"/>
      <c r="F56" s="617"/>
      <c r="G56" s="668"/>
      <c r="H56" s="924"/>
      <c r="I56" s="927"/>
      <c r="J56" s="928"/>
      <c r="K56" s="940" t="s">
        <v>633</v>
      </c>
      <c r="L56" s="941"/>
      <c r="M56" s="940" t="s">
        <v>632</v>
      </c>
      <c r="N56" s="941"/>
      <c r="O56" s="931" t="s">
        <v>233</v>
      </c>
      <c r="P56" s="932"/>
      <c r="Q56" s="932"/>
      <c r="R56" s="933"/>
      <c r="S56" s="936"/>
      <c r="T56" s="937"/>
    </row>
    <row r="57" spans="1:21" s="613" customFormat="1">
      <c r="A57" s="669"/>
      <c r="B57" s="617"/>
      <c r="C57" s="211" t="s">
        <v>173</v>
      </c>
      <c r="D57" s="617"/>
      <c r="E57" s="617"/>
      <c r="F57" s="617"/>
      <c r="G57" s="668"/>
      <c r="H57" s="924"/>
      <c r="I57" s="927"/>
      <c r="J57" s="928"/>
      <c r="K57" s="942"/>
      <c r="L57" s="943"/>
      <c r="M57" s="942"/>
      <c r="N57" s="943"/>
      <c r="O57" s="919" t="s">
        <v>631</v>
      </c>
      <c r="P57" s="931" t="s">
        <v>209</v>
      </c>
      <c r="Q57" s="933"/>
      <c r="R57" s="919" t="s">
        <v>630</v>
      </c>
      <c r="S57" s="936"/>
      <c r="T57" s="937"/>
    </row>
    <row r="58" spans="1:21" s="613" customFormat="1">
      <c r="A58" s="669"/>
      <c r="B58" s="617"/>
      <c r="C58" s="212" t="s">
        <v>177</v>
      </c>
      <c r="D58" s="617"/>
      <c r="E58" s="617"/>
      <c r="F58" s="617"/>
      <c r="G58" s="668"/>
      <c r="H58" s="920"/>
      <c r="I58" s="929"/>
      <c r="J58" s="930"/>
      <c r="K58" s="944"/>
      <c r="L58" s="945"/>
      <c r="M58" s="944"/>
      <c r="N58" s="945"/>
      <c r="O58" s="920"/>
      <c r="P58" s="670" t="s">
        <v>629</v>
      </c>
      <c r="Q58" s="670" t="s">
        <v>628</v>
      </c>
      <c r="R58" s="920"/>
      <c r="S58" s="938"/>
      <c r="T58" s="939"/>
    </row>
    <row r="59" spans="1:21" s="613" customFormat="1">
      <c r="A59" s="669"/>
      <c r="B59" s="617"/>
      <c r="C59" s="617"/>
      <c r="D59" s="617"/>
      <c r="E59" s="617"/>
      <c r="F59" s="617"/>
      <c r="G59" s="668"/>
      <c r="H59" s="946" t="s">
        <v>178</v>
      </c>
      <c r="I59" s="947"/>
      <c r="J59" s="666" t="s">
        <v>8</v>
      </c>
      <c r="K59" s="666" t="s">
        <v>178</v>
      </c>
      <c r="L59" s="666" t="s">
        <v>8</v>
      </c>
      <c r="M59" s="666" t="s">
        <v>178</v>
      </c>
      <c r="N59" s="666" t="s">
        <v>8</v>
      </c>
      <c r="O59" s="948" t="s">
        <v>178</v>
      </c>
      <c r="P59" s="949"/>
      <c r="Q59" s="949"/>
      <c r="R59" s="949"/>
      <c r="S59" s="950"/>
      <c r="T59" s="665" t="s">
        <v>8</v>
      </c>
      <c r="U59" s="664"/>
    </row>
    <row r="60" spans="1:21" s="613" customFormat="1">
      <c r="A60" s="663"/>
      <c r="B60" s="662"/>
      <c r="C60" s="662"/>
      <c r="D60" s="662"/>
      <c r="E60" s="662"/>
      <c r="F60" s="662"/>
      <c r="G60" s="661"/>
      <c r="H60" s="658">
        <v>1</v>
      </c>
      <c r="I60" s="660">
        <v>2</v>
      </c>
      <c r="J60" s="658">
        <v>3</v>
      </c>
      <c r="K60" s="658">
        <v>4</v>
      </c>
      <c r="L60" s="659">
        <v>5</v>
      </c>
      <c r="M60" s="658">
        <v>6</v>
      </c>
      <c r="N60" s="657">
        <v>7</v>
      </c>
      <c r="O60" s="658">
        <v>8</v>
      </c>
      <c r="P60" s="657">
        <v>9</v>
      </c>
      <c r="Q60" s="658">
        <v>10</v>
      </c>
      <c r="R60" s="657">
        <v>11</v>
      </c>
      <c r="S60" s="658">
        <v>12</v>
      </c>
      <c r="T60" s="657">
        <v>13</v>
      </c>
    </row>
    <row r="61" spans="1:21" s="613" customFormat="1" ht="8.4499999999999993" customHeight="1">
      <c r="A61" s="617"/>
      <c r="B61" s="617"/>
      <c r="C61" s="617"/>
      <c r="D61" s="617"/>
      <c r="E61" s="617"/>
      <c r="F61" s="617"/>
      <c r="G61" s="617"/>
      <c r="H61" s="654"/>
      <c r="I61" s="656"/>
      <c r="J61" s="654"/>
      <c r="K61" s="654"/>
      <c r="L61" s="655"/>
      <c r="M61" s="654"/>
      <c r="N61" s="653"/>
      <c r="O61" s="654"/>
      <c r="P61" s="653"/>
      <c r="Q61" s="654"/>
      <c r="R61" s="653"/>
      <c r="S61" s="654"/>
      <c r="T61" s="653"/>
    </row>
    <row r="62" spans="1:21" s="613" customFormat="1" ht="8.4499999999999993" customHeight="1">
      <c r="A62" s="617"/>
      <c r="B62" s="617"/>
      <c r="C62" s="617"/>
      <c r="D62" s="617"/>
      <c r="E62" s="617"/>
      <c r="F62" s="617"/>
      <c r="G62" s="617"/>
      <c r="H62" s="654"/>
      <c r="I62" s="656"/>
      <c r="J62" s="654"/>
      <c r="K62" s="654"/>
      <c r="L62" s="655"/>
      <c r="M62" s="654"/>
      <c r="N62" s="653"/>
      <c r="O62" s="654"/>
      <c r="P62" s="653"/>
      <c r="Q62" s="654"/>
      <c r="R62" s="653"/>
      <c r="S62" s="654"/>
      <c r="T62" s="653"/>
    </row>
    <row r="63" spans="1:21" s="613" customFormat="1" ht="12" customHeight="1">
      <c r="A63" s="648" t="s">
        <v>189</v>
      </c>
      <c r="B63" s="648"/>
      <c r="C63" s="648"/>
      <c r="D63" s="648"/>
      <c r="E63" s="648"/>
      <c r="F63" s="648"/>
      <c r="G63" s="648"/>
      <c r="H63" s="651"/>
      <c r="I63" s="651"/>
      <c r="J63" s="652"/>
      <c r="K63" s="651"/>
      <c r="L63" s="652"/>
      <c r="M63" s="651"/>
      <c r="N63" s="652"/>
      <c r="O63" s="651"/>
      <c r="P63" s="651"/>
      <c r="Q63" s="650"/>
      <c r="R63" s="650"/>
      <c r="S63" s="650"/>
      <c r="T63" s="649"/>
    </row>
    <row r="64" spans="1:21" s="613" customFormat="1" ht="4.1500000000000004" customHeight="1">
      <c r="A64" s="648"/>
      <c r="B64" s="648"/>
      <c r="C64" s="648"/>
      <c r="D64" s="648"/>
      <c r="E64" s="648"/>
      <c r="F64" s="648"/>
      <c r="G64" s="648"/>
      <c r="H64" s="651"/>
      <c r="I64" s="651"/>
      <c r="J64" s="652"/>
      <c r="K64" s="651"/>
      <c r="L64" s="652"/>
      <c r="M64" s="651"/>
      <c r="N64" s="652"/>
      <c r="O64" s="651"/>
      <c r="P64" s="651"/>
      <c r="Q64" s="650"/>
      <c r="R64" s="650"/>
      <c r="S64" s="650"/>
      <c r="T64" s="649"/>
    </row>
    <row r="65" spans="1:20" s="613" customFormat="1" ht="12" customHeight="1">
      <c r="A65" s="648" t="s">
        <v>190</v>
      </c>
      <c r="B65" s="648"/>
      <c r="C65" s="648"/>
      <c r="D65" s="648"/>
      <c r="E65" s="648"/>
      <c r="F65" s="648"/>
      <c r="G65" s="648"/>
      <c r="H65" s="651">
        <v>45974809.43</v>
      </c>
      <c r="I65" s="651">
        <v>45968356.43</v>
      </c>
      <c r="J65" s="652">
        <v>99.985964052699998</v>
      </c>
      <c r="K65" s="651">
        <v>35742567.920000002</v>
      </c>
      <c r="L65" s="652">
        <v>77.754722369600003</v>
      </c>
      <c r="M65" s="651">
        <v>10225788.51</v>
      </c>
      <c r="N65" s="652">
        <v>22.2452776304</v>
      </c>
      <c r="O65" s="651">
        <v>5548500.79</v>
      </c>
      <c r="P65" s="651">
        <v>4053414.03</v>
      </c>
      <c r="Q65" s="650">
        <v>1495086.76</v>
      </c>
      <c r="R65" s="650">
        <v>3923052.99</v>
      </c>
      <c r="S65" s="650">
        <v>6453</v>
      </c>
      <c r="T65" s="649">
        <v>1.4035947300000001E-2</v>
      </c>
    </row>
    <row r="66" spans="1:20" s="613" customFormat="1" ht="12" customHeight="1">
      <c r="A66" s="648"/>
      <c r="B66" s="648" t="s">
        <v>191</v>
      </c>
      <c r="C66" s="648"/>
      <c r="D66" s="648"/>
      <c r="E66" s="648"/>
      <c r="F66" s="648"/>
      <c r="G66" s="648"/>
      <c r="H66" s="651">
        <v>13463725.880000001</v>
      </c>
      <c r="I66" s="651">
        <v>13462140.880000001</v>
      </c>
      <c r="J66" s="652">
        <v>99.988227627200004</v>
      </c>
      <c r="K66" s="651">
        <v>8322255.6399999997</v>
      </c>
      <c r="L66" s="652">
        <v>61.819703969700001</v>
      </c>
      <c r="M66" s="651">
        <v>5139885.24</v>
      </c>
      <c r="N66" s="652">
        <v>38.180296030299999</v>
      </c>
      <c r="O66" s="651">
        <v>3611250.58</v>
      </c>
      <c r="P66" s="651">
        <v>2742610.79</v>
      </c>
      <c r="Q66" s="650">
        <v>868639.79</v>
      </c>
      <c r="R66" s="650">
        <v>1115710.98</v>
      </c>
      <c r="S66" s="650">
        <v>1585</v>
      </c>
      <c r="T66" s="649">
        <v>1.17723728E-2</v>
      </c>
    </row>
    <row r="67" spans="1:20" s="613" customFormat="1" ht="12" customHeight="1">
      <c r="A67" s="648"/>
      <c r="B67" s="648" t="s">
        <v>192</v>
      </c>
      <c r="C67" s="648"/>
      <c r="D67" s="648"/>
      <c r="E67" s="648"/>
      <c r="F67" s="648"/>
      <c r="G67" s="648"/>
      <c r="H67" s="651">
        <v>32511083.550000001</v>
      </c>
      <c r="I67" s="651">
        <v>32506215.550000001</v>
      </c>
      <c r="J67" s="652">
        <v>99.985026644900003</v>
      </c>
      <c r="K67" s="651">
        <v>27420312.280000001</v>
      </c>
      <c r="L67" s="652">
        <v>84.354059111599994</v>
      </c>
      <c r="M67" s="651">
        <v>5085903.2699999996</v>
      </c>
      <c r="N67" s="652">
        <v>15.6459408884</v>
      </c>
      <c r="O67" s="651">
        <v>1937250.21</v>
      </c>
      <c r="P67" s="651">
        <v>1310803.24</v>
      </c>
      <c r="Q67" s="650">
        <v>626446.97</v>
      </c>
      <c r="R67" s="650">
        <v>2807342.01</v>
      </c>
      <c r="S67" s="650">
        <v>4868</v>
      </c>
      <c r="T67" s="649">
        <v>1.49733551E-2</v>
      </c>
    </row>
    <row r="68" spans="1:20" s="613" customFormat="1" ht="12" customHeight="1">
      <c r="A68" s="648" t="s">
        <v>193</v>
      </c>
      <c r="B68" s="648"/>
      <c r="C68" s="648"/>
      <c r="D68" s="648"/>
      <c r="E68" s="648"/>
      <c r="F68" s="648"/>
      <c r="G68" s="648"/>
      <c r="H68" s="651">
        <v>7292949.9000000004</v>
      </c>
      <c r="I68" s="651">
        <v>7288903.9299999997</v>
      </c>
      <c r="J68" s="652">
        <v>99.944522174799999</v>
      </c>
      <c r="K68" s="651">
        <v>6538445.7699999996</v>
      </c>
      <c r="L68" s="652">
        <v>89.7041013682</v>
      </c>
      <c r="M68" s="651">
        <v>750458.16</v>
      </c>
      <c r="N68" s="652">
        <v>10.2958986318</v>
      </c>
      <c r="O68" s="651">
        <v>368487.7</v>
      </c>
      <c r="P68" s="651">
        <v>270239.28999999998</v>
      </c>
      <c r="Q68" s="650">
        <v>98248.41</v>
      </c>
      <c r="R68" s="650">
        <v>279908.38</v>
      </c>
      <c r="S68" s="650">
        <v>4045.97</v>
      </c>
      <c r="T68" s="649">
        <v>5.5477825199999997E-2</v>
      </c>
    </row>
    <row r="69" spans="1:20" s="613" customFormat="1" ht="12" customHeight="1">
      <c r="A69" s="648" t="s">
        <v>194</v>
      </c>
      <c r="B69" s="648"/>
      <c r="C69" s="648"/>
      <c r="D69" s="648"/>
      <c r="E69" s="648"/>
      <c r="F69" s="648"/>
      <c r="G69" s="648"/>
      <c r="H69" s="651">
        <v>7684195.1699999999</v>
      </c>
      <c r="I69" s="651">
        <v>7682617.2999999998</v>
      </c>
      <c r="J69" s="652">
        <v>99.979466034300003</v>
      </c>
      <c r="K69" s="651">
        <v>5560025.4699999997</v>
      </c>
      <c r="L69" s="652">
        <v>72.371501180999999</v>
      </c>
      <c r="M69" s="651">
        <v>2122591.83</v>
      </c>
      <c r="N69" s="652">
        <v>27.628498819000001</v>
      </c>
      <c r="O69" s="651">
        <v>1149484.5</v>
      </c>
      <c r="P69" s="651">
        <v>857045.99</v>
      </c>
      <c r="Q69" s="650">
        <v>292438.51</v>
      </c>
      <c r="R69" s="650">
        <v>677353.12</v>
      </c>
      <c r="S69" s="650">
        <v>1577.87</v>
      </c>
      <c r="T69" s="649">
        <v>2.05339657E-2</v>
      </c>
    </row>
    <row r="70" spans="1:20" s="613" customFormat="1" ht="8.4499999999999993" customHeight="1">
      <c r="A70" s="648"/>
      <c r="B70" s="648"/>
      <c r="C70" s="648"/>
      <c r="D70" s="648"/>
      <c r="E70" s="648"/>
      <c r="F70" s="648"/>
      <c r="G70" s="648"/>
      <c r="H70" s="651"/>
      <c r="I70" s="651"/>
      <c r="J70" s="652"/>
      <c r="K70" s="651"/>
      <c r="L70" s="652"/>
      <c r="M70" s="651"/>
      <c r="N70" s="652"/>
      <c r="O70" s="651"/>
      <c r="P70" s="651"/>
      <c r="Q70" s="650"/>
      <c r="R70" s="650"/>
      <c r="S70" s="650"/>
      <c r="T70" s="649"/>
    </row>
    <row r="71" spans="1:20" s="613" customFormat="1" ht="12" customHeight="1">
      <c r="A71" s="648" t="s">
        <v>126</v>
      </c>
      <c r="B71" s="648"/>
      <c r="C71" s="648"/>
      <c r="D71" s="648"/>
      <c r="E71" s="648"/>
      <c r="F71" s="648"/>
      <c r="G71" s="648"/>
      <c r="H71" s="651">
        <v>60951954.5</v>
      </c>
      <c r="I71" s="651">
        <v>60939877.659999996</v>
      </c>
      <c r="J71" s="652">
        <v>99.980186295699994</v>
      </c>
      <c r="K71" s="651">
        <v>47841039.159999996</v>
      </c>
      <c r="L71" s="652">
        <v>78.505308833900003</v>
      </c>
      <c r="M71" s="651">
        <v>13098838.5</v>
      </c>
      <c r="N71" s="652">
        <v>21.494691166100001</v>
      </c>
      <c r="O71" s="651">
        <v>7066472.9900000002</v>
      </c>
      <c r="P71" s="651">
        <v>5180699.3099999996</v>
      </c>
      <c r="Q71" s="650">
        <v>1885773.68</v>
      </c>
      <c r="R71" s="650">
        <v>4880314.49</v>
      </c>
      <c r="S71" s="650">
        <v>12076.84</v>
      </c>
      <c r="T71" s="649">
        <v>1.9813704299999998E-2</v>
      </c>
    </row>
    <row r="72" spans="1:20" s="613" customFormat="1" ht="12" customHeight="1">
      <c r="A72" s="648"/>
      <c r="B72" s="648"/>
      <c r="C72" s="648"/>
      <c r="D72" s="648"/>
      <c r="E72" s="648"/>
      <c r="F72" s="648"/>
      <c r="G72" s="648"/>
      <c r="H72" s="651"/>
      <c r="I72" s="651"/>
      <c r="J72" s="652"/>
      <c r="K72" s="651"/>
      <c r="L72" s="652"/>
      <c r="M72" s="651"/>
      <c r="N72" s="652"/>
      <c r="O72" s="651"/>
      <c r="P72" s="651"/>
      <c r="Q72" s="650"/>
      <c r="R72" s="650"/>
      <c r="S72" s="650"/>
      <c r="T72" s="649"/>
    </row>
    <row r="73" spans="1:20" s="613" customFormat="1" ht="12" customHeight="1">
      <c r="A73" s="648"/>
      <c r="B73" s="648"/>
      <c r="C73" s="648"/>
      <c r="D73" s="648"/>
      <c r="E73" s="648"/>
      <c r="F73" s="648"/>
      <c r="G73" s="648"/>
      <c r="H73" s="651"/>
      <c r="I73" s="651"/>
      <c r="J73" s="652"/>
      <c r="K73" s="651"/>
      <c r="L73" s="652"/>
      <c r="M73" s="651"/>
      <c r="N73" s="652"/>
      <c r="O73" s="651"/>
      <c r="P73" s="651"/>
      <c r="Q73" s="650"/>
      <c r="R73" s="650"/>
      <c r="S73" s="650"/>
      <c r="T73" s="649"/>
    </row>
    <row r="74" spans="1:20" s="613" customFormat="1" ht="12" customHeight="1">
      <c r="A74" s="648" t="s">
        <v>195</v>
      </c>
      <c r="B74" s="648"/>
      <c r="C74" s="648"/>
      <c r="D74" s="648"/>
      <c r="E74" s="648"/>
      <c r="F74" s="648"/>
      <c r="G74" s="648"/>
      <c r="H74" s="651"/>
      <c r="I74" s="651"/>
      <c r="J74" s="652"/>
      <c r="K74" s="651"/>
      <c r="L74" s="652"/>
      <c r="M74" s="651"/>
      <c r="N74" s="652"/>
      <c r="O74" s="651"/>
      <c r="P74" s="651"/>
      <c r="Q74" s="650"/>
      <c r="R74" s="650"/>
      <c r="S74" s="650"/>
      <c r="T74" s="649"/>
    </row>
    <row r="75" spans="1:20" s="613" customFormat="1" ht="4.1500000000000004" customHeight="1">
      <c r="A75" s="648"/>
      <c r="B75" s="648"/>
      <c r="C75" s="648"/>
      <c r="D75" s="648"/>
      <c r="E75" s="648"/>
      <c r="F75" s="648"/>
      <c r="G75" s="648"/>
      <c r="H75" s="651"/>
      <c r="I75" s="651"/>
      <c r="J75" s="652"/>
      <c r="K75" s="651"/>
      <c r="L75" s="652"/>
      <c r="M75" s="651"/>
      <c r="N75" s="652"/>
      <c r="O75" s="651"/>
      <c r="P75" s="651"/>
      <c r="Q75" s="650"/>
      <c r="R75" s="650"/>
      <c r="S75" s="650"/>
      <c r="T75" s="649"/>
    </row>
    <row r="76" spans="1:20" s="613" customFormat="1" ht="12" customHeight="1">
      <c r="A76" s="648" t="s">
        <v>196</v>
      </c>
      <c r="B76" s="648"/>
      <c r="C76" s="648"/>
      <c r="D76" s="648"/>
      <c r="E76" s="648"/>
      <c r="F76" s="648"/>
      <c r="G76" s="648"/>
      <c r="H76" s="651">
        <v>702892.85</v>
      </c>
      <c r="I76" s="651">
        <v>698837.17</v>
      </c>
      <c r="J76" s="652">
        <v>99.423001670900007</v>
      </c>
      <c r="K76" s="651">
        <v>664259.79</v>
      </c>
      <c r="L76" s="652">
        <v>95.052154996300004</v>
      </c>
      <c r="M76" s="651">
        <v>34577.379999999997</v>
      </c>
      <c r="N76" s="652">
        <v>4.9478450037000004</v>
      </c>
      <c r="O76" s="651">
        <v>25561.17</v>
      </c>
      <c r="P76" s="651">
        <v>17055.490000000002</v>
      </c>
      <c r="Q76" s="650">
        <v>8505.68</v>
      </c>
      <c r="R76" s="650">
        <v>6494.85</v>
      </c>
      <c r="S76" s="650">
        <v>4055.68</v>
      </c>
      <c r="T76" s="649">
        <v>0.57699832910000004</v>
      </c>
    </row>
    <row r="77" spans="1:20" s="613" customFormat="1" ht="12" customHeight="1">
      <c r="A77" s="648" t="s">
        <v>197</v>
      </c>
      <c r="B77" s="648"/>
      <c r="C77" s="648"/>
      <c r="D77" s="648"/>
      <c r="E77" s="648"/>
      <c r="F77" s="648"/>
      <c r="G77" s="648"/>
      <c r="H77" s="651">
        <v>1035528.74</v>
      </c>
      <c r="I77" s="651">
        <v>1033048.43</v>
      </c>
      <c r="J77" s="652">
        <v>99.760478883499999</v>
      </c>
      <c r="K77" s="651">
        <v>893808.49</v>
      </c>
      <c r="L77" s="652">
        <v>86.521450886899999</v>
      </c>
      <c r="M77" s="651">
        <v>139239.94</v>
      </c>
      <c r="N77" s="652">
        <v>13.4785491131</v>
      </c>
      <c r="O77" s="651">
        <v>74284.17</v>
      </c>
      <c r="P77" s="651">
        <v>57200.81</v>
      </c>
      <c r="Q77" s="650">
        <v>17083.36</v>
      </c>
      <c r="R77" s="650">
        <v>39507.69</v>
      </c>
      <c r="S77" s="650">
        <v>2480.31</v>
      </c>
      <c r="T77" s="649">
        <v>0.23952111649999999</v>
      </c>
    </row>
    <row r="78" spans="1:20" s="613" customFormat="1" ht="12" customHeight="1">
      <c r="A78" s="648" t="s">
        <v>198</v>
      </c>
      <c r="B78" s="648"/>
      <c r="C78" s="648"/>
      <c r="D78" s="648"/>
      <c r="E78" s="648"/>
      <c r="F78" s="648"/>
      <c r="G78" s="648"/>
      <c r="H78" s="651">
        <v>1096152.3799999999</v>
      </c>
      <c r="I78" s="651">
        <v>1096018.04</v>
      </c>
      <c r="J78" s="652">
        <v>99.987744404699995</v>
      </c>
      <c r="K78" s="651">
        <v>849794.77</v>
      </c>
      <c r="L78" s="652">
        <v>77.534742949999995</v>
      </c>
      <c r="M78" s="651">
        <v>246223.27</v>
      </c>
      <c r="N78" s="652">
        <v>22.465257050000002</v>
      </c>
      <c r="O78" s="651">
        <v>100790.69</v>
      </c>
      <c r="P78" s="651">
        <v>76448.94</v>
      </c>
      <c r="Q78" s="650">
        <v>24341.75</v>
      </c>
      <c r="R78" s="650">
        <v>94238.65</v>
      </c>
      <c r="S78" s="650">
        <v>134.34</v>
      </c>
      <c r="T78" s="649">
        <v>1.22555953E-2</v>
      </c>
    </row>
    <row r="79" spans="1:20" s="613" customFormat="1" ht="12" customHeight="1">
      <c r="A79" s="648" t="s">
        <v>199</v>
      </c>
      <c r="B79" s="648"/>
      <c r="C79" s="648"/>
      <c r="D79" s="648"/>
      <c r="E79" s="648"/>
      <c r="F79" s="648"/>
      <c r="G79" s="648"/>
      <c r="H79" s="651">
        <v>2421950.52</v>
      </c>
      <c r="I79" s="651">
        <v>2420794.0099999998</v>
      </c>
      <c r="J79" s="652">
        <v>99.952248818000001</v>
      </c>
      <c r="K79" s="651">
        <v>1574913.71</v>
      </c>
      <c r="L79" s="652">
        <v>65.057733268299998</v>
      </c>
      <c r="M79" s="651">
        <v>845880.3</v>
      </c>
      <c r="N79" s="652">
        <v>34.942266731700002</v>
      </c>
      <c r="O79" s="651">
        <v>400807.42</v>
      </c>
      <c r="P79" s="651">
        <v>333628.21000000002</v>
      </c>
      <c r="Q79" s="650">
        <v>67179.210000000006</v>
      </c>
      <c r="R79" s="650">
        <v>325720.07</v>
      </c>
      <c r="S79" s="650">
        <v>1156.51</v>
      </c>
      <c r="T79" s="649">
        <v>4.7751182000000003E-2</v>
      </c>
    </row>
    <row r="80" spans="1:20" s="613" customFormat="1" ht="12" customHeight="1">
      <c r="A80" s="648" t="s">
        <v>200</v>
      </c>
      <c r="B80" s="648"/>
      <c r="C80" s="648"/>
      <c r="D80" s="648"/>
      <c r="E80" s="648"/>
      <c r="F80" s="648"/>
      <c r="G80" s="648"/>
      <c r="H80" s="651">
        <v>2825932.82</v>
      </c>
      <c r="I80" s="651">
        <v>2821682.82</v>
      </c>
      <c r="J80" s="652">
        <v>99.849607182100002</v>
      </c>
      <c r="K80" s="651">
        <v>1708667.79</v>
      </c>
      <c r="L80" s="652">
        <v>60.554920556200003</v>
      </c>
      <c r="M80" s="651">
        <v>1113015.03</v>
      </c>
      <c r="N80" s="652">
        <v>39.445079443799997</v>
      </c>
      <c r="O80" s="651">
        <v>581673.62</v>
      </c>
      <c r="P80" s="651">
        <v>420618.05</v>
      </c>
      <c r="Q80" s="650">
        <v>161055.57</v>
      </c>
      <c r="R80" s="650">
        <v>309556.03000000003</v>
      </c>
      <c r="S80" s="650">
        <v>4250</v>
      </c>
      <c r="T80" s="649">
        <v>0.1503928179</v>
      </c>
    </row>
    <row r="81" spans="1:20" s="613" customFormat="1" ht="12" customHeight="1">
      <c r="A81" s="648" t="s">
        <v>201</v>
      </c>
      <c r="B81" s="648"/>
      <c r="C81" s="648"/>
      <c r="D81" s="648"/>
      <c r="E81" s="648"/>
      <c r="F81" s="648"/>
      <c r="G81" s="648"/>
      <c r="H81" s="651">
        <v>3660395.52</v>
      </c>
      <c r="I81" s="651">
        <v>3660395.52</v>
      </c>
      <c r="J81" s="652">
        <v>100</v>
      </c>
      <c r="K81" s="651">
        <v>2119353.46</v>
      </c>
      <c r="L81" s="652">
        <v>57.899575289600001</v>
      </c>
      <c r="M81" s="651">
        <v>1541042.06</v>
      </c>
      <c r="N81" s="652">
        <v>42.100424710399999</v>
      </c>
      <c r="O81" s="651">
        <v>767346.78</v>
      </c>
      <c r="P81" s="651">
        <v>607871.18999999994</v>
      </c>
      <c r="Q81" s="650">
        <v>159475.59</v>
      </c>
      <c r="R81" s="650">
        <v>463179.83</v>
      </c>
      <c r="S81" s="292">
        <v>0</v>
      </c>
      <c r="T81" s="292">
        <v>0</v>
      </c>
    </row>
    <row r="82" spans="1:20" s="613" customFormat="1" ht="12" customHeight="1">
      <c r="A82" s="648" t="s">
        <v>202</v>
      </c>
      <c r="B82" s="648"/>
      <c r="C82" s="648"/>
      <c r="D82" s="648"/>
      <c r="E82" s="648"/>
      <c r="F82" s="648"/>
      <c r="G82" s="648"/>
      <c r="H82" s="651">
        <v>5585035.4500000002</v>
      </c>
      <c r="I82" s="651">
        <v>5585035.4500000002</v>
      </c>
      <c r="J82" s="652">
        <v>100</v>
      </c>
      <c r="K82" s="651">
        <v>3495174.12</v>
      </c>
      <c r="L82" s="652">
        <v>62.581055237500003</v>
      </c>
      <c r="M82" s="651">
        <v>2089861.33</v>
      </c>
      <c r="N82" s="652">
        <v>37.418944762499997</v>
      </c>
      <c r="O82" s="651">
        <v>1224642.3600000001</v>
      </c>
      <c r="P82" s="651">
        <v>856991.95</v>
      </c>
      <c r="Q82" s="650">
        <v>367650.41</v>
      </c>
      <c r="R82" s="650">
        <v>617003.96</v>
      </c>
      <c r="S82" s="292">
        <v>0</v>
      </c>
      <c r="T82" s="292">
        <v>0</v>
      </c>
    </row>
    <row r="83" spans="1:20" s="613" customFormat="1" ht="12" customHeight="1">
      <c r="A83" s="648" t="s">
        <v>203</v>
      </c>
      <c r="B83" s="648"/>
      <c r="C83" s="648"/>
      <c r="D83" s="648"/>
      <c r="E83" s="648"/>
      <c r="F83" s="648"/>
      <c r="G83" s="648"/>
      <c r="H83" s="651">
        <v>6845575.1600000001</v>
      </c>
      <c r="I83" s="651">
        <v>6845575.1600000001</v>
      </c>
      <c r="J83" s="652">
        <v>100</v>
      </c>
      <c r="K83" s="651">
        <v>4393821.1100000003</v>
      </c>
      <c r="L83" s="652">
        <v>64.184834835700002</v>
      </c>
      <c r="M83" s="651">
        <v>2451754.0499999998</v>
      </c>
      <c r="N83" s="652">
        <v>35.815165164299998</v>
      </c>
      <c r="O83" s="651">
        <v>1624796.34</v>
      </c>
      <c r="P83" s="651">
        <v>1165313.94</v>
      </c>
      <c r="Q83" s="650">
        <v>459482.4</v>
      </c>
      <c r="R83" s="650">
        <v>733938.71</v>
      </c>
      <c r="S83" s="292">
        <v>0</v>
      </c>
      <c r="T83" s="292">
        <v>0</v>
      </c>
    </row>
    <row r="84" spans="1:20" s="613" customFormat="1" ht="12" customHeight="1">
      <c r="A84" s="648" t="s">
        <v>204</v>
      </c>
      <c r="B84" s="648"/>
      <c r="C84" s="648"/>
      <c r="D84" s="648"/>
      <c r="E84" s="648"/>
      <c r="F84" s="648"/>
      <c r="G84" s="648"/>
      <c r="H84" s="651">
        <v>6372046.04</v>
      </c>
      <c r="I84" s="651">
        <v>6372046.04</v>
      </c>
      <c r="J84" s="652">
        <v>100</v>
      </c>
      <c r="K84" s="651">
        <v>5410334.5999999996</v>
      </c>
      <c r="L84" s="652">
        <v>84.907336921899997</v>
      </c>
      <c r="M84" s="651">
        <v>961711.44</v>
      </c>
      <c r="N84" s="652">
        <v>15.092663078099999</v>
      </c>
      <c r="O84" s="651">
        <v>747256.44</v>
      </c>
      <c r="P84" s="292" t="s">
        <v>77</v>
      </c>
      <c r="Q84" s="292" t="s">
        <v>77</v>
      </c>
      <c r="R84" s="650">
        <v>134455</v>
      </c>
      <c r="S84" s="292">
        <v>0</v>
      </c>
      <c r="T84" s="292">
        <v>0</v>
      </c>
    </row>
    <row r="85" spans="1:20" s="613" customFormat="1" ht="12" customHeight="1">
      <c r="A85" s="648" t="s">
        <v>205</v>
      </c>
      <c r="B85" s="648"/>
      <c r="C85" s="648"/>
      <c r="D85" s="648"/>
      <c r="E85" s="648"/>
      <c r="F85" s="648"/>
      <c r="G85" s="648"/>
      <c r="H85" s="651">
        <v>30406445.02</v>
      </c>
      <c r="I85" s="651">
        <v>30406445.02</v>
      </c>
      <c r="J85" s="652">
        <v>100</v>
      </c>
      <c r="K85" s="651">
        <v>26730911.32</v>
      </c>
      <c r="L85" s="652">
        <v>87.911991363699997</v>
      </c>
      <c r="M85" s="651">
        <v>3675533.7</v>
      </c>
      <c r="N85" s="652">
        <v>12.0880086363</v>
      </c>
      <c r="O85" s="651">
        <v>1519314</v>
      </c>
      <c r="P85" s="292" t="s">
        <v>77</v>
      </c>
      <c r="Q85" s="292" t="s">
        <v>77</v>
      </c>
      <c r="R85" s="650">
        <v>2156219.7000000002</v>
      </c>
      <c r="S85" s="292">
        <v>0</v>
      </c>
      <c r="T85" s="292">
        <v>0</v>
      </c>
    </row>
    <row r="86" spans="1:20" s="613" customFormat="1" ht="12" customHeight="1">
      <c r="A86" s="648"/>
      <c r="B86" s="648"/>
      <c r="C86" s="648"/>
      <c r="D86" s="648"/>
      <c r="E86" s="648"/>
      <c r="F86" s="648"/>
      <c r="G86" s="648"/>
      <c r="H86" s="651"/>
      <c r="I86" s="651"/>
      <c r="J86" s="652"/>
      <c r="K86" s="651"/>
      <c r="L86" s="652"/>
      <c r="M86" s="651"/>
      <c r="N86" s="652"/>
      <c r="O86" s="651"/>
      <c r="P86" s="651"/>
      <c r="Q86" s="650"/>
      <c r="R86" s="650"/>
      <c r="S86" s="650"/>
      <c r="T86" s="649"/>
    </row>
    <row r="87" spans="1:20" s="613" customFormat="1" ht="12" customHeight="1">
      <c r="A87" s="648" t="s">
        <v>126</v>
      </c>
      <c r="B87" s="648"/>
      <c r="C87" s="648"/>
      <c r="D87" s="648"/>
      <c r="E87" s="648"/>
      <c r="F87" s="648"/>
      <c r="G87" s="648"/>
      <c r="H87" s="651">
        <v>60951954.5</v>
      </c>
      <c r="I87" s="651">
        <v>60939877.659999996</v>
      </c>
      <c r="J87" s="652">
        <v>99.980186295699994</v>
      </c>
      <c r="K87" s="651">
        <v>47841039.159999996</v>
      </c>
      <c r="L87" s="652">
        <v>78.505308833900003</v>
      </c>
      <c r="M87" s="651">
        <v>13098838.5</v>
      </c>
      <c r="N87" s="652">
        <v>21.494691166100001</v>
      </c>
      <c r="O87" s="651">
        <v>7066472.9900000002</v>
      </c>
      <c r="P87" s="651">
        <v>5180699.3099999996</v>
      </c>
      <c r="Q87" s="650">
        <v>1885773.68</v>
      </c>
      <c r="R87" s="650">
        <v>4880314.49</v>
      </c>
      <c r="S87" s="650">
        <v>12076.84</v>
      </c>
      <c r="T87" s="649">
        <v>1.9813704299999998E-2</v>
      </c>
    </row>
    <row r="88" spans="1:20" s="613" customFormat="1">
      <c r="A88" s="648"/>
      <c r="B88" s="648"/>
      <c r="C88" s="648"/>
      <c r="D88" s="648"/>
      <c r="E88" s="648"/>
      <c r="F88" s="648"/>
      <c r="G88" s="648"/>
      <c r="H88" s="644"/>
      <c r="I88" s="637"/>
      <c r="J88" s="647"/>
      <c r="K88" s="647"/>
      <c r="L88" s="647"/>
      <c r="M88" s="647"/>
      <c r="N88" s="647"/>
      <c r="O88" s="646"/>
      <c r="P88" s="642"/>
      <c r="Q88" s="641"/>
      <c r="R88" s="641"/>
      <c r="S88" s="641"/>
      <c r="T88" s="641"/>
    </row>
    <row r="89" spans="1:20" s="613" customFormat="1">
      <c r="A89" s="640" t="s">
        <v>9</v>
      </c>
      <c r="B89" s="619"/>
      <c r="C89" s="619"/>
      <c r="D89" s="619"/>
      <c r="E89" s="619"/>
      <c r="F89" s="619"/>
      <c r="G89" s="619"/>
      <c r="H89" s="644"/>
      <c r="I89" s="644"/>
      <c r="J89" s="643"/>
      <c r="K89" s="644"/>
      <c r="L89" s="643"/>
      <c r="M89" s="643"/>
      <c r="N89" s="643"/>
      <c r="O89" s="642"/>
      <c r="P89" s="642"/>
      <c r="Q89" s="641"/>
      <c r="R89" s="641"/>
      <c r="S89" s="641"/>
      <c r="T89" s="641"/>
    </row>
    <row r="90" spans="1:20" s="614" customFormat="1">
      <c r="A90" s="640" t="s">
        <v>10</v>
      </c>
      <c r="B90" s="638"/>
      <c r="C90" s="638"/>
      <c r="D90" s="638"/>
      <c r="E90" s="638"/>
      <c r="F90" s="638"/>
      <c r="G90" s="638"/>
      <c r="H90" s="644"/>
      <c r="I90" s="644"/>
      <c r="J90" s="645"/>
      <c r="K90" s="644"/>
      <c r="L90" s="643"/>
      <c r="M90" s="644"/>
      <c r="N90" s="643"/>
      <c r="O90" s="642"/>
      <c r="P90" s="642"/>
      <c r="Q90" s="641"/>
      <c r="R90" s="641"/>
      <c r="S90" s="641"/>
      <c r="T90" s="641"/>
    </row>
    <row r="91" spans="1:20" s="613" customFormat="1">
      <c r="A91" s="640" t="s">
        <v>60</v>
      </c>
      <c r="B91" s="619"/>
      <c r="C91" s="619"/>
      <c r="D91" s="619"/>
      <c r="E91" s="619"/>
      <c r="F91" s="619"/>
      <c r="G91" s="619"/>
      <c r="H91" s="951"/>
      <c r="I91" s="951"/>
      <c r="J91" s="637"/>
      <c r="K91" s="637"/>
      <c r="L91" s="637"/>
      <c r="M91" s="637"/>
      <c r="N91" s="637"/>
      <c r="O91" s="637"/>
      <c r="P91" s="637"/>
    </row>
    <row r="92" spans="1:20" s="612" customFormat="1" ht="22.9" customHeight="1">
      <c r="A92" s="638"/>
      <c r="B92" s="619"/>
      <c r="C92" s="619"/>
      <c r="D92" s="619"/>
      <c r="E92" s="619"/>
      <c r="F92" s="619"/>
      <c r="G92" s="619"/>
      <c r="H92" s="637"/>
      <c r="I92" s="637"/>
      <c r="J92" s="637"/>
      <c r="K92" s="637"/>
      <c r="L92" s="637"/>
      <c r="M92" s="637"/>
      <c r="N92" s="637"/>
      <c r="O92" s="637"/>
      <c r="P92" s="637"/>
      <c r="Q92" s="613"/>
      <c r="R92" s="613"/>
      <c r="S92" s="613"/>
      <c r="T92" s="613"/>
    </row>
    <row r="93" spans="1:20" s="631" customFormat="1">
      <c r="A93" s="636"/>
      <c r="B93" s="636"/>
      <c r="C93" s="636"/>
      <c r="D93" s="636"/>
      <c r="E93" s="636"/>
      <c r="F93" s="636"/>
      <c r="G93" s="636"/>
      <c r="H93" s="635"/>
      <c r="I93" s="635"/>
      <c r="J93" s="634"/>
      <c r="K93" s="635"/>
      <c r="L93" s="634"/>
      <c r="M93" s="634"/>
      <c r="N93" s="634"/>
      <c r="O93" s="633"/>
      <c r="P93" s="633"/>
      <c r="Q93" s="632"/>
      <c r="R93" s="632"/>
      <c r="S93" s="632"/>
      <c r="T93" s="632"/>
    </row>
    <row r="94" spans="1:20" s="624" customFormat="1">
      <c r="A94" s="623"/>
      <c r="B94" s="630"/>
      <c r="C94" s="630"/>
      <c r="D94" s="630"/>
      <c r="E94" s="630"/>
      <c r="F94" s="630"/>
      <c r="G94" s="630"/>
      <c r="H94" s="628"/>
      <c r="I94" s="628"/>
      <c r="J94" s="629"/>
      <c r="K94" s="628"/>
      <c r="L94" s="627"/>
      <c r="M94" s="628"/>
      <c r="N94" s="627"/>
      <c r="O94" s="626"/>
      <c r="P94" s="626"/>
      <c r="Q94" s="625"/>
      <c r="R94" s="625"/>
      <c r="S94" s="625"/>
      <c r="T94" s="625"/>
    </row>
    <row r="95" spans="1:20" s="620" customFormat="1">
      <c r="A95" s="623"/>
      <c r="B95" s="622"/>
      <c r="C95" s="622"/>
      <c r="D95" s="622"/>
      <c r="E95" s="622"/>
      <c r="F95" s="622"/>
      <c r="G95" s="622"/>
      <c r="H95" s="952"/>
      <c r="I95" s="953"/>
      <c r="J95" s="621"/>
      <c r="K95" s="621"/>
      <c r="L95" s="621"/>
      <c r="M95" s="621"/>
      <c r="N95" s="621"/>
      <c r="O95" s="621"/>
      <c r="P95" s="621"/>
    </row>
    <row r="96" spans="1:20" s="612" customFormat="1" ht="15.75">
      <c r="A96" s="619"/>
      <c r="B96" s="619"/>
      <c r="C96" s="619"/>
      <c r="D96" s="619"/>
      <c r="E96" s="619"/>
      <c r="F96" s="619"/>
      <c r="G96" s="619"/>
      <c r="H96" s="617"/>
      <c r="I96" s="617"/>
      <c r="J96" s="617"/>
      <c r="K96" s="617"/>
      <c r="L96" s="618"/>
      <c r="M96" s="617"/>
      <c r="N96" s="617"/>
      <c r="O96" s="617"/>
      <c r="P96" s="617"/>
      <c r="Q96" s="613"/>
      <c r="R96" s="613"/>
      <c r="S96" s="613"/>
      <c r="T96" s="613"/>
    </row>
    <row r="97" spans="1:20" s="612" customFormat="1" ht="15.75">
      <c r="A97" s="619"/>
      <c r="B97" s="619"/>
      <c r="C97" s="619"/>
      <c r="D97" s="619"/>
      <c r="E97" s="619"/>
      <c r="F97" s="619"/>
      <c r="G97" s="619"/>
      <c r="H97" s="617"/>
      <c r="I97" s="617"/>
      <c r="J97" s="617"/>
      <c r="K97" s="617"/>
      <c r="L97" s="618"/>
      <c r="M97" s="617"/>
      <c r="N97" s="617"/>
      <c r="O97" s="617"/>
      <c r="P97" s="617"/>
      <c r="Q97" s="613"/>
      <c r="R97" s="613"/>
      <c r="S97" s="613"/>
      <c r="T97" s="613"/>
    </row>
    <row r="98" spans="1:20" s="612" customFormat="1" ht="15.75">
      <c r="A98" s="619"/>
      <c r="B98" s="619"/>
      <c r="C98" s="619"/>
      <c r="D98" s="619"/>
      <c r="E98" s="619"/>
      <c r="F98" s="619"/>
      <c r="G98" s="619"/>
      <c r="H98" s="617"/>
      <c r="I98" s="617"/>
      <c r="J98" s="617"/>
      <c r="K98" s="617"/>
      <c r="L98" s="618"/>
      <c r="M98" s="617"/>
      <c r="N98" s="617"/>
      <c r="O98" s="617"/>
      <c r="P98" s="617"/>
      <c r="Q98" s="613"/>
      <c r="R98" s="613"/>
      <c r="S98" s="613"/>
      <c r="T98" s="613"/>
    </row>
    <row r="99" spans="1:20" s="612" customFormat="1" ht="15.75">
      <c r="A99" s="619"/>
      <c r="B99" s="619"/>
      <c r="C99" s="619"/>
      <c r="D99" s="619"/>
      <c r="E99" s="619"/>
      <c r="F99" s="619"/>
      <c r="G99" s="619"/>
      <c r="H99" s="617"/>
      <c r="I99" s="617"/>
      <c r="J99" s="617"/>
      <c r="K99" s="617"/>
      <c r="L99" s="618"/>
      <c r="M99" s="617"/>
      <c r="N99" s="617"/>
      <c r="O99" s="617"/>
      <c r="P99" s="617"/>
      <c r="Q99" s="613"/>
      <c r="R99" s="613"/>
      <c r="S99" s="613"/>
      <c r="T99" s="613"/>
    </row>
    <row r="100" spans="1:20" s="612" customFormat="1" ht="15.75">
      <c r="A100" s="619"/>
      <c r="B100" s="619"/>
      <c r="C100" s="619"/>
      <c r="D100" s="619"/>
      <c r="E100" s="619"/>
      <c r="F100" s="619"/>
      <c r="G100" s="619"/>
      <c r="H100" s="617"/>
      <c r="I100" s="617"/>
      <c r="J100" s="617"/>
      <c r="K100" s="617"/>
      <c r="L100" s="618"/>
      <c r="M100" s="617"/>
      <c r="N100" s="617"/>
      <c r="O100" s="617"/>
      <c r="P100" s="617"/>
      <c r="Q100" s="613"/>
      <c r="R100" s="613"/>
      <c r="S100" s="613"/>
      <c r="T100" s="613"/>
    </row>
    <row r="101" spans="1:20" s="612" customFormat="1" ht="15.75">
      <c r="A101" s="619"/>
      <c r="B101" s="619"/>
      <c r="C101" s="619"/>
      <c r="D101" s="619"/>
      <c r="E101" s="619"/>
      <c r="F101" s="619"/>
      <c r="G101" s="619"/>
      <c r="H101" s="617"/>
      <c r="I101" s="617"/>
      <c r="J101" s="617"/>
      <c r="K101" s="617"/>
      <c r="L101" s="618"/>
      <c r="M101" s="617"/>
      <c r="N101" s="617"/>
      <c r="O101" s="617"/>
      <c r="P101" s="617"/>
      <c r="Q101" s="613"/>
      <c r="R101" s="613"/>
      <c r="S101" s="613"/>
      <c r="T101" s="613"/>
    </row>
    <row r="102" spans="1:20">
      <c r="H102" s="613"/>
      <c r="I102" s="613"/>
      <c r="J102" s="613"/>
      <c r="K102" s="613"/>
      <c r="L102" s="616"/>
      <c r="M102" s="613"/>
      <c r="N102" s="613"/>
      <c r="O102" s="613"/>
      <c r="P102" s="613"/>
      <c r="Q102" s="613"/>
      <c r="R102" s="613"/>
      <c r="S102" s="613"/>
      <c r="T102" s="613"/>
    </row>
    <row r="103" spans="1:20">
      <c r="H103" s="613"/>
      <c r="I103" s="613"/>
      <c r="J103" s="613"/>
      <c r="K103" s="613"/>
      <c r="L103" s="616"/>
      <c r="M103" s="613"/>
      <c r="N103" s="613"/>
      <c r="O103" s="613"/>
      <c r="P103" s="613"/>
      <c r="Q103" s="613"/>
      <c r="R103" s="613"/>
      <c r="S103" s="613"/>
      <c r="T103" s="613"/>
    </row>
    <row r="104" spans="1:20">
      <c r="H104" s="613"/>
      <c r="I104" s="613"/>
      <c r="J104" s="613"/>
      <c r="K104" s="613"/>
      <c r="L104" s="616"/>
      <c r="M104" s="613"/>
      <c r="N104" s="613"/>
      <c r="O104" s="613"/>
      <c r="P104" s="613"/>
      <c r="Q104" s="613"/>
      <c r="R104" s="613"/>
      <c r="S104" s="613"/>
      <c r="T104" s="613"/>
    </row>
    <row r="105" spans="1:20">
      <c r="H105" s="613"/>
      <c r="I105" s="613"/>
      <c r="J105" s="613"/>
      <c r="K105" s="613"/>
      <c r="L105" s="616"/>
      <c r="M105" s="613"/>
      <c r="N105" s="613"/>
      <c r="O105" s="613"/>
      <c r="P105" s="613"/>
      <c r="Q105" s="613"/>
      <c r="R105" s="613"/>
      <c r="S105" s="613"/>
      <c r="T105" s="613"/>
    </row>
    <row r="106" spans="1:20">
      <c r="H106" s="614"/>
      <c r="I106" s="614"/>
      <c r="J106" s="614"/>
      <c r="K106" s="614"/>
      <c r="L106" s="614"/>
      <c r="M106" s="614"/>
      <c r="N106" s="614"/>
      <c r="O106" s="614"/>
      <c r="P106" s="615"/>
      <c r="Q106" s="614"/>
      <c r="R106" s="614"/>
      <c r="S106" s="614"/>
      <c r="T106" s="614"/>
    </row>
    <row r="107" spans="1:20">
      <c r="H107" s="613"/>
      <c r="I107" s="613"/>
      <c r="J107" s="613"/>
      <c r="K107" s="613"/>
      <c r="L107" s="613"/>
      <c r="M107" s="613"/>
      <c r="N107" s="613"/>
      <c r="O107" s="613"/>
      <c r="P107" s="613"/>
      <c r="Q107" s="613"/>
      <c r="R107" s="613"/>
      <c r="S107" s="613"/>
      <c r="T107" s="613"/>
    </row>
    <row r="108" spans="1:20" ht="15.75">
      <c r="H108" s="612"/>
      <c r="I108" s="612"/>
      <c r="J108" s="612"/>
      <c r="K108" s="612"/>
      <c r="L108" s="612"/>
      <c r="M108" s="612"/>
      <c r="N108" s="612"/>
      <c r="O108" s="612"/>
      <c r="P108" s="612"/>
      <c r="Q108" s="612"/>
      <c r="R108" s="612"/>
      <c r="S108" s="612"/>
      <c r="T108" s="612"/>
    </row>
    <row r="109" spans="1:20" ht="15.75">
      <c r="H109" s="612"/>
      <c r="I109" s="612"/>
      <c r="J109" s="612"/>
      <c r="K109" s="612"/>
      <c r="L109" s="612"/>
      <c r="M109" s="612"/>
      <c r="N109" s="612"/>
      <c r="O109" s="612"/>
      <c r="P109" s="612"/>
      <c r="Q109" s="612"/>
      <c r="R109" s="612"/>
      <c r="S109" s="612"/>
      <c r="T109" s="612"/>
    </row>
    <row r="110" spans="1:20">
      <c r="L110" s="611"/>
    </row>
    <row r="133" spans="9:9">
      <c r="I133" s="610"/>
    </row>
  </sheetData>
  <mergeCells count="28">
    <mergeCell ref="H91:I91"/>
    <mergeCell ref="H95:I95"/>
    <mergeCell ref="O56:R56"/>
    <mergeCell ref="O57:O58"/>
    <mergeCell ref="P57:Q57"/>
    <mergeCell ref="R57:R58"/>
    <mergeCell ref="H59:I59"/>
    <mergeCell ref="O59:S59"/>
    <mergeCell ref="H8:I8"/>
    <mergeCell ref="O8:S8"/>
    <mergeCell ref="H54:T54"/>
    <mergeCell ref="H55:H58"/>
    <mergeCell ref="I55:J58"/>
    <mergeCell ref="K55:R55"/>
    <mergeCell ref="S55:T58"/>
    <mergeCell ref="K56:L58"/>
    <mergeCell ref="M56:N58"/>
    <mergeCell ref="R6:R7"/>
    <mergeCell ref="H3:T3"/>
    <mergeCell ref="H4:H7"/>
    <mergeCell ref="I4:J7"/>
    <mergeCell ref="K4:R4"/>
    <mergeCell ref="S4:T7"/>
    <mergeCell ref="K5:L7"/>
    <mergeCell ref="M5:N7"/>
    <mergeCell ref="O5:R5"/>
    <mergeCell ref="O6:O7"/>
    <mergeCell ref="P6:Q6"/>
  </mergeCells>
  <pageMargins left="0.43307086614173229" right="0.43307086614173229" top="0.82677165354330717" bottom="0.82677165354330717" header="0.51181102362204722" footer="0.51181102362204722"/>
  <pageSetup paperSize="9" scale="8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zoomScaleNormal="100" workbookViewId="0">
      <selection activeCell="M1" sqref="M1"/>
    </sheetView>
  </sheetViews>
  <sheetFormatPr baseColWidth="10" defaultColWidth="10.25" defaultRowHeight="12.75"/>
  <cols>
    <col min="1" max="2" width="1.125" style="609" customWidth="1"/>
    <col min="3" max="3" width="4.25" style="609" customWidth="1"/>
    <col min="4" max="6" width="1.125" style="609" customWidth="1"/>
    <col min="7" max="7" width="37.5" style="609" customWidth="1"/>
    <col min="8" max="9" width="7.375" style="609" customWidth="1"/>
    <col min="10" max="10" width="5.75" style="609" customWidth="1"/>
    <col min="11" max="11" width="6.75" style="609" customWidth="1"/>
    <col min="12" max="12" width="5.75" style="609" customWidth="1"/>
    <col min="13" max="13" width="10.375" style="609" customWidth="1"/>
    <col min="14" max="14" width="5.75" style="609" customWidth="1"/>
    <col min="15" max="16" width="6.75" style="609" customWidth="1"/>
    <col min="17" max="17" width="8.25" style="609" customWidth="1"/>
    <col min="18" max="18" width="9" style="609" customWidth="1"/>
    <col min="19" max="20" width="5.75" style="609" customWidth="1"/>
    <col min="21" max="21" width="2.75" style="609" customWidth="1"/>
    <col min="22" max="16384" width="10.25" style="609"/>
  </cols>
  <sheetData>
    <row r="1" spans="1:20" ht="15.75">
      <c r="A1" s="693" t="s">
        <v>644</v>
      </c>
      <c r="B1" s="691"/>
      <c r="C1" s="692"/>
      <c r="D1" s="692"/>
      <c r="E1" s="692"/>
      <c r="F1" s="691"/>
      <c r="G1" s="693"/>
      <c r="H1" s="691"/>
      <c r="I1" s="691"/>
    </row>
    <row r="2" spans="1:20" ht="15.75">
      <c r="A2" s="693" t="s">
        <v>643</v>
      </c>
      <c r="B2" s="691"/>
      <c r="C2" s="692"/>
      <c r="D2" s="692"/>
      <c r="E2" s="692"/>
      <c r="F2" s="691"/>
      <c r="G2" s="693"/>
      <c r="H2" s="691"/>
      <c r="I2" s="691"/>
    </row>
    <row r="3" spans="1:20" ht="4.1500000000000004" customHeight="1">
      <c r="A3" s="693"/>
      <c r="B3" s="691"/>
      <c r="C3" s="692"/>
      <c r="D3" s="692"/>
      <c r="E3" s="692"/>
      <c r="F3" s="691"/>
      <c r="G3" s="691"/>
      <c r="H3" s="691"/>
      <c r="I3" s="691"/>
    </row>
    <row r="4" spans="1:20" s="613" customFormat="1" ht="13.15" customHeight="1">
      <c r="A4" s="676"/>
      <c r="B4" s="675"/>
      <c r="C4" s="675"/>
      <c r="D4" s="675"/>
      <c r="E4" s="675"/>
      <c r="F4" s="675"/>
      <c r="G4" s="674"/>
      <c r="H4" s="922" t="s">
        <v>640</v>
      </c>
      <c r="I4" s="922"/>
      <c r="J4" s="922"/>
      <c r="K4" s="922"/>
      <c r="L4" s="922"/>
      <c r="M4" s="922"/>
      <c r="N4" s="922"/>
      <c r="O4" s="922"/>
      <c r="P4" s="922"/>
      <c r="Q4" s="922"/>
      <c r="R4" s="922"/>
      <c r="S4" s="922"/>
      <c r="T4" s="923"/>
    </row>
    <row r="5" spans="1:20" s="613" customFormat="1" ht="13.15" customHeight="1">
      <c r="A5" s="673"/>
      <c r="B5" s="639"/>
      <c r="D5" s="639"/>
      <c r="E5" s="639"/>
      <c r="F5" s="639"/>
      <c r="G5" s="672"/>
      <c r="H5" s="954" t="s">
        <v>307</v>
      </c>
      <c r="I5" s="956" t="s">
        <v>635</v>
      </c>
      <c r="J5" s="956"/>
      <c r="K5" s="957" t="s">
        <v>209</v>
      </c>
      <c r="L5" s="957"/>
      <c r="M5" s="957"/>
      <c r="N5" s="957"/>
      <c r="O5" s="957"/>
      <c r="P5" s="957"/>
      <c r="Q5" s="957"/>
      <c r="R5" s="957"/>
      <c r="S5" s="936" t="s">
        <v>634</v>
      </c>
      <c r="T5" s="937"/>
    </row>
    <row r="6" spans="1:20" s="613" customFormat="1" ht="13.15" customHeight="1">
      <c r="A6" s="669"/>
      <c r="B6" s="617"/>
      <c r="C6" s="212" t="s">
        <v>62</v>
      </c>
      <c r="D6" s="617"/>
      <c r="E6" s="617"/>
      <c r="F6" s="617"/>
      <c r="G6" s="668"/>
      <c r="H6" s="954"/>
      <c r="I6" s="956"/>
      <c r="J6" s="956"/>
      <c r="K6" s="940" t="s">
        <v>633</v>
      </c>
      <c r="L6" s="941"/>
      <c r="M6" s="940" t="s">
        <v>632</v>
      </c>
      <c r="N6" s="941"/>
      <c r="O6" s="957" t="s">
        <v>233</v>
      </c>
      <c r="P6" s="957"/>
      <c r="Q6" s="957"/>
      <c r="R6" s="957"/>
      <c r="S6" s="936"/>
      <c r="T6" s="937"/>
    </row>
    <row r="7" spans="1:20" s="613" customFormat="1">
      <c r="A7" s="669"/>
      <c r="B7" s="617"/>
      <c r="C7" s="211" t="s">
        <v>173</v>
      </c>
      <c r="D7" s="617"/>
      <c r="E7" s="617"/>
      <c r="F7" s="617"/>
      <c r="G7" s="668"/>
      <c r="H7" s="954"/>
      <c r="I7" s="956"/>
      <c r="J7" s="956"/>
      <c r="K7" s="942"/>
      <c r="L7" s="943"/>
      <c r="M7" s="942"/>
      <c r="N7" s="943"/>
      <c r="O7" s="957" t="s">
        <v>631</v>
      </c>
      <c r="P7" s="957" t="s">
        <v>209</v>
      </c>
      <c r="Q7" s="957"/>
      <c r="R7" s="919" t="s">
        <v>630</v>
      </c>
      <c r="S7" s="936"/>
      <c r="T7" s="937"/>
    </row>
    <row r="8" spans="1:20" s="613" customFormat="1">
      <c r="A8" s="669"/>
      <c r="B8" s="617"/>
      <c r="C8" s="212" t="s">
        <v>177</v>
      </c>
      <c r="D8" s="617"/>
      <c r="E8" s="617"/>
      <c r="F8" s="617"/>
      <c r="G8" s="668"/>
      <c r="H8" s="955"/>
      <c r="I8" s="956"/>
      <c r="J8" s="956"/>
      <c r="K8" s="944"/>
      <c r="L8" s="945"/>
      <c r="M8" s="944"/>
      <c r="N8" s="945"/>
      <c r="O8" s="957"/>
      <c r="P8" s="705" t="s">
        <v>629</v>
      </c>
      <c r="Q8" s="705" t="s">
        <v>628</v>
      </c>
      <c r="R8" s="920"/>
      <c r="S8" s="938"/>
      <c r="T8" s="939"/>
    </row>
    <row r="9" spans="1:20" s="613" customFormat="1">
      <c r="A9" s="669"/>
      <c r="B9" s="617"/>
      <c r="C9" s="617"/>
      <c r="D9" s="617"/>
      <c r="E9" s="617"/>
      <c r="F9" s="617"/>
      <c r="G9" s="668"/>
      <c r="H9" s="958" t="s">
        <v>45</v>
      </c>
      <c r="I9" s="947"/>
      <c r="J9" s="667" t="s">
        <v>8</v>
      </c>
      <c r="K9" s="667" t="s">
        <v>45</v>
      </c>
      <c r="L9" s="667" t="s">
        <v>8</v>
      </c>
      <c r="M9" s="667" t="s">
        <v>45</v>
      </c>
      <c r="N9" s="667" t="s">
        <v>8</v>
      </c>
      <c r="O9" s="948" t="s">
        <v>45</v>
      </c>
      <c r="P9" s="959"/>
      <c r="Q9" s="959"/>
      <c r="R9" s="959"/>
      <c r="S9" s="960"/>
      <c r="T9" s="702" t="s">
        <v>8</v>
      </c>
    </row>
    <row r="10" spans="1:20" s="613" customFormat="1">
      <c r="A10" s="663"/>
      <c r="B10" s="662"/>
      <c r="C10" s="662"/>
      <c r="D10" s="662"/>
      <c r="E10" s="662"/>
      <c r="F10" s="662"/>
      <c r="G10" s="661"/>
      <c r="H10" s="671">
        <v>1</v>
      </c>
      <c r="I10" s="660">
        <v>2</v>
      </c>
      <c r="J10" s="671">
        <v>3</v>
      </c>
      <c r="K10" s="671">
        <v>4</v>
      </c>
      <c r="L10" s="659">
        <v>5</v>
      </c>
      <c r="M10" s="671">
        <v>6</v>
      </c>
      <c r="N10" s="657">
        <v>7</v>
      </c>
      <c r="O10" s="671">
        <v>8</v>
      </c>
      <c r="P10" s="657">
        <v>9</v>
      </c>
      <c r="Q10" s="671">
        <v>10</v>
      </c>
      <c r="R10" s="657">
        <v>11</v>
      </c>
      <c r="S10" s="671">
        <v>12</v>
      </c>
      <c r="T10" s="657">
        <v>13</v>
      </c>
    </row>
    <row r="11" spans="1:20" s="613" customFormat="1" ht="8.65" customHeight="1">
      <c r="A11" s="617"/>
      <c r="B11" s="617"/>
      <c r="C11" s="617"/>
      <c r="D11" s="617"/>
      <c r="E11" s="617"/>
      <c r="F11" s="617"/>
      <c r="G11" s="617"/>
      <c r="H11" s="706"/>
      <c r="I11" s="656"/>
      <c r="J11" s="706"/>
      <c r="K11" s="706"/>
      <c r="L11" s="655"/>
      <c r="M11" s="706"/>
      <c r="N11" s="653"/>
      <c r="O11" s="706"/>
      <c r="P11" s="653"/>
      <c r="Q11" s="706"/>
      <c r="R11" s="653"/>
      <c r="S11" s="706"/>
      <c r="T11" s="653"/>
    </row>
    <row r="12" spans="1:20" s="613" customFormat="1" ht="12.75" customHeight="1">
      <c r="A12" s="698" t="s">
        <v>179</v>
      </c>
      <c r="B12" s="698"/>
      <c r="C12" s="698"/>
      <c r="D12" s="698"/>
      <c r="E12" s="698"/>
      <c r="F12" s="698"/>
      <c r="G12" s="698"/>
      <c r="H12" s="651"/>
      <c r="I12" s="651"/>
      <c r="J12" s="652"/>
      <c r="K12" s="651"/>
      <c r="L12" s="652"/>
      <c r="M12" s="651"/>
      <c r="N12" s="652"/>
      <c r="O12" s="651"/>
      <c r="P12" s="651"/>
      <c r="Q12" s="650"/>
      <c r="R12" s="650"/>
      <c r="S12" s="650"/>
      <c r="T12" s="649"/>
    </row>
    <row r="13" spans="1:20" s="613" customFormat="1" ht="4.1500000000000004" customHeight="1">
      <c r="A13" s="698"/>
      <c r="B13" s="698"/>
      <c r="C13" s="698"/>
      <c r="D13" s="698"/>
      <c r="E13" s="698"/>
      <c r="F13" s="698"/>
      <c r="G13" s="698"/>
      <c r="H13" s="651"/>
      <c r="I13" s="651"/>
      <c r="J13" s="652"/>
      <c r="K13" s="651"/>
      <c r="L13" s="652"/>
      <c r="M13" s="651"/>
      <c r="N13" s="652"/>
      <c r="O13" s="651"/>
      <c r="P13" s="651"/>
      <c r="Q13" s="650"/>
      <c r="R13" s="650"/>
      <c r="S13" s="650"/>
      <c r="T13" s="649"/>
    </row>
    <row r="14" spans="1:20" s="613" customFormat="1" ht="12" customHeight="1">
      <c r="A14" s="698" t="s">
        <v>67</v>
      </c>
      <c r="B14" s="698"/>
      <c r="C14" s="698"/>
      <c r="D14" s="698" t="s">
        <v>135</v>
      </c>
      <c r="E14" s="698"/>
      <c r="F14" s="698"/>
      <c r="G14" s="698"/>
      <c r="H14" s="701">
        <v>1438.32</v>
      </c>
      <c r="I14" s="701">
        <v>1437.74</v>
      </c>
      <c r="J14" s="652">
        <v>99.96</v>
      </c>
      <c r="K14" s="701">
        <v>1330.1</v>
      </c>
      <c r="L14" s="652">
        <v>92.51</v>
      </c>
      <c r="M14" s="701">
        <v>107.64</v>
      </c>
      <c r="N14" s="652">
        <v>7.49</v>
      </c>
      <c r="O14" s="701">
        <v>107.64</v>
      </c>
      <c r="P14" s="701" t="s">
        <v>77</v>
      </c>
      <c r="Q14" s="701" t="s">
        <v>77</v>
      </c>
      <c r="R14" s="701">
        <v>0</v>
      </c>
      <c r="S14" s="701">
        <v>0.57999999999999996</v>
      </c>
      <c r="T14" s="704">
        <v>0.04</v>
      </c>
    </row>
    <row r="15" spans="1:20" s="613" customFormat="1" ht="12" customHeight="1">
      <c r="A15" s="698" t="s">
        <v>69</v>
      </c>
      <c r="B15" s="698"/>
      <c r="C15" s="698"/>
      <c r="D15" s="698" t="s">
        <v>136</v>
      </c>
      <c r="E15" s="698"/>
      <c r="F15" s="698"/>
      <c r="G15" s="698"/>
      <c r="H15" s="701">
        <v>213.21</v>
      </c>
      <c r="I15" s="701">
        <v>213.21</v>
      </c>
      <c r="J15" s="652">
        <v>100</v>
      </c>
      <c r="K15" s="701" t="s">
        <v>77</v>
      </c>
      <c r="L15" s="701" t="s">
        <v>77</v>
      </c>
      <c r="M15" s="701" t="s">
        <v>77</v>
      </c>
      <c r="N15" s="701" t="s">
        <v>77</v>
      </c>
      <c r="O15" s="701" t="s">
        <v>77</v>
      </c>
      <c r="P15" s="701" t="s">
        <v>77</v>
      </c>
      <c r="Q15" s="701" t="s">
        <v>77</v>
      </c>
      <c r="R15" s="701" t="s">
        <v>77</v>
      </c>
      <c r="S15" s="701">
        <v>0</v>
      </c>
      <c r="T15" s="704">
        <v>0</v>
      </c>
    </row>
    <row r="16" spans="1:20" s="613" customFormat="1" ht="4.1500000000000004" customHeight="1">
      <c r="A16" s="698"/>
      <c r="B16" s="698"/>
      <c r="C16" s="698"/>
      <c r="D16" s="698"/>
      <c r="E16" s="698"/>
      <c r="F16" s="698"/>
      <c r="G16" s="698"/>
      <c r="H16" s="701"/>
      <c r="I16" s="701"/>
      <c r="J16" s="652"/>
      <c r="K16" s="701"/>
      <c r="L16" s="652"/>
      <c r="M16" s="701"/>
      <c r="N16" s="652"/>
      <c r="O16" s="701"/>
      <c r="P16" s="701"/>
      <c r="Q16" s="701"/>
      <c r="R16" s="701"/>
      <c r="S16" s="701"/>
      <c r="T16" s="704"/>
    </row>
    <row r="17" spans="1:20" s="613" customFormat="1" ht="12" customHeight="1">
      <c r="A17" s="698" t="s">
        <v>71</v>
      </c>
      <c r="B17" s="698"/>
      <c r="C17" s="698"/>
      <c r="D17" s="698" t="s">
        <v>72</v>
      </c>
      <c r="E17" s="698"/>
      <c r="F17" s="698"/>
      <c r="G17" s="698"/>
      <c r="H17" s="701">
        <v>324060.88</v>
      </c>
      <c r="I17" s="701">
        <v>323994.78000000003</v>
      </c>
      <c r="J17" s="652">
        <v>99.98</v>
      </c>
      <c r="K17" s="701">
        <v>244555.77</v>
      </c>
      <c r="L17" s="652">
        <v>75.48</v>
      </c>
      <c r="M17" s="701">
        <v>79439.009999999995</v>
      </c>
      <c r="N17" s="652">
        <v>24.52</v>
      </c>
      <c r="O17" s="701">
        <v>42684.89</v>
      </c>
      <c r="P17" s="701">
        <v>31387.21</v>
      </c>
      <c r="Q17" s="701">
        <v>11297.68</v>
      </c>
      <c r="R17" s="701">
        <v>29415.89</v>
      </c>
      <c r="S17" s="701">
        <v>66.099999999999994</v>
      </c>
      <c r="T17" s="704">
        <v>0.02</v>
      </c>
    </row>
    <row r="18" spans="1:20" s="613" customFormat="1" ht="12" customHeight="1">
      <c r="A18" s="698"/>
      <c r="B18" s="698" t="s">
        <v>73</v>
      </c>
      <c r="C18" s="698"/>
      <c r="D18" s="698"/>
      <c r="E18" s="698" t="s">
        <v>180</v>
      </c>
      <c r="F18" s="698"/>
      <c r="G18" s="698"/>
      <c r="H18" s="701">
        <v>2552.59</v>
      </c>
      <c r="I18" s="701">
        <v>2550.79</v>
      </c>
      <c r="J18" s="652">
        <v>99.93</v>
      </c>
      <c r="K18" s="701">
        <v>1373.87</v>
      </c>
      <c r="L18" s="652">
        <v>53.86</v>
      </c>
      <c r="M18" s="701">
        <v>1176.92</v>
      </c>
      <c r="N18" s="652">
        <v>46.14</v>
      </c>
      <c r="O18" s="701">
        <v>772.62</v>
      </c>
      <c r="P18" s="701" t="s">
        <v>77</v>
      </c>
      <c r="Q18" s="701" t="s">
        <v>77</v>
      </c>
      <c r="R18" s="701" t="s">
        <v>77</v>
      </c>
      <c r="S18" s="701">
        <v>1.8</v>
      </c>
      <c r="T18" s="704">
        <v>7.0000000000000007E-2</v>
      </c>
    </row>
    <row r="19" spans="1:20" s="613" customFormat="1" ht="12" customHeight="1">
      <c r="A19" s="698"/>
      <c r="B19" s="698" t="s">
        <v>75</v>
      </c>
      <c r="C19" s="698"/>
      <c r="D19" s="698"/>
      <c r="E19" s="698" t="s">
        <v>181</v>
      </c>
      <c r="F19" s="698"/>
      <c r="G19" s="698"/>
      <c r="H19" s="701">
        <v>1089.31</v>
      </c>
      <c r="I19" s="701">
        <v>1087.9000000000001</v>
      </c>
      <c r="J19" s="652">
        <v>99.87</v>
      </c>
      <c r="K19" s="701" t="s">
        <v>77</v>
      </c>
      <c r="L19" s="701" t="s">
        <v>77</v>
      </c>
      <c r="M19" s="701" t="s">
        <v>77</v>
      </c>
      <c r="N19" s="701" t="s">
        <v>77</v>
      </c>
      <c r="O19" s="701" t="s">
        <v>77</v>
      </c>
      <c r="P19" s="701" t="s">
        <v>77</v>
      </c>
      <c r="Q19" s="701" t="s">
        <v>77</v>
      </c>
      <c r="R19" s="701" t="s">
        <v>77</v>
      </c>
      <c r="S19" s="701">
        <v>1.41</v>
      </c>
      <c r="T19" s="704">
        <v>0.13</v>
      </c>
    </row>
    <row r="20" spans="1:20" s="613" customFormat="1" ht="12" customHeight="1">
      <c r="A20" s="698"/>
      <c r="B20" s="698" t="s">
        <v>78</v>
      </c>
      <c r="C20" s="698"/>
      <c r="D20" s="698"/>
      <c r="E20" s="698" t="s">
        <v>79</v>
      </c>
      <c r="F20" s="698"/>
      <c r="G20" s="698"/>
      <c r="H20" s="701">
        <v>1757.8</v>
      </c>
      <c r="I20" s="701">
        <v>1757.8</v>
      </c>
      <c r="J20" s="652">
        <v>100</v>
      </c>
      <c r="K20" s="701">
        <v>1266.6199999999999</v>
      </c>
      <c r="L20" s="652">
        <v>72.06</v>
      </c>
      <c r="M20" s="701">
        <v>491.18</v>
      </c>
      <c r="N20" s="652">
        <v>27.94</v>
      </c>
      <c r="O20" s="701">
        <v>189.11</v>
      </c>
      <c r="P20" s="701">
        <v>156.91</v>
      </c>
      <c r="Q20" s="701">
        <v>32.200000000000003</v>
      </c>
      <c r="R20" s="701">
        <v>80.569999999999993</v>
      </c>
      <c r="S20" s="701">
        <v>0</v>
      </c>
      <c r="T20" s="704">
        <v>0</v>
      </c>
    </row>
    <row r="21" spans="1:20" s="613" customFormat="1" ht="12" customHeight="1">
      <c r="A21" s="698"/>
      <c r="B21" s="698" t="s">
        <v>80</v>
      </c>
      <c r="C21" s="698"/>
      <c r="D21" s="698"/>
      <c r="E21" s="698" t="s">
        <v>81</v>
      </c>
      <c r="F21" s="698"/>
      <c r="G21" s="698"/>
      <c r="H21" s="701">
        <v>350.84</v>
      </c>
      <c r="I21" s="701">
        <v>350.84</v>
      </c>
      <c r="J21" s="652">
        <v>100</v>
      </c>
      <c r="K21" s="701" t="s">
        <v>77</v>
      </c>
      <c r="L21" s="701" t="s">
        <v>77</v>
      </c>
      <c r="M21" s="701" t="s">
        <v>77</v>
      </c>
      <c r="N21" s="701" t="s">
        <v>77</v>
      </c>
      <c r="O21" s="701" t="s">
        <v>77</v>
      </c>
      <c r="P21" s="701" t="s">
        <v>77</v>
      </c>
      <c r="Q21" s="701" t="s">
        <v>77</v>
      </c>
      <c r="R21" s="701">
        <v>0</v>
      </c>
      <c r="S21" s="701">
        <v>0</v>
      </c>
      <c r="T21" s="704">
        <v>0</v>
      </c>
    </row>
    <row r="22" spans="1:20" s="613" customFormat="1" ht="12" customHeight="1">
      <c r="A22" s="698"/>
      <c r="B22" s="698" t="s">
        <v>82</v>
      </c>
      <c r="C22" s="698"/>
      <c r="D22" s="698"/>
      <c r="E22" s="698" t="s">
        <v>83</v>
      </c>
      <c r="F22" s="698"/>
      <c r="G22" s="698"/>
      <c r="H22" s="701">
        <v>23617.65</v>
      </c>
      <c r="I22" s="701">
        <v>23617.65</v>
      </c>
      <c r="J22" s="652">
        <v>100</v>
      </c>
      <c r="K22" s="701">
        <v>20070.560000000001</v>
      </c>
      <c r="L22" s="652">
        <v>84.98</v>
      </c>
      <c r="M22" s="701">
        <v>3547.09</v>
      </c>
      <c r="N22" s="652">
        <v>15.02</v>
      </c>
      <c r="O22" s="701">
        <v>1872.8</v>
      </c>
      <c r="P22" s="701">
        <v>926.81</v>
      </c>
      <c r="Q22" s="701">
        <v>945.99</v>
      </c>
      <c r="R22" s="701">
        <v>1225.28</v>
      </c>
      <c r="S22" s="701">
        <v>0</v>
      </c>
      <c r="T22" s="704">
        <v>0</v>
      </c>
    </row>
    <row r="23" spans="1:20" s="613" customFormat="1" ht="12" customHeight="1">
      <c r="A23" s="698"/>
      <c r="B23" s="698" t="s">
        <v>84</v>
      </c>
      <c r="C23" s="698"/>
      <c r="D23" s="698"/>
      <c r="E23" s="698" t="s">
        <v>85</v>
      </c>
      <c r="F23" s="698"/>
      <c r="G23" s="698"/>
      <c r="H23" s="701">
        <v>18356.509999999998</v>
      </c>
      <c r="I23" s="701">
        <v>18356.509999999998</v>
      </c>
      <c r="J23" s="652">
        <v>100</v>
      </c>
      <c r="K23" s="701">
        <v>11797.93</v>
      </c>
      <c r="L23" s="652">
        <v>64.27</v>
      </c>
      <c r="M23" s="701">
        <v>6558.58</v>
      </c>
      <c r="N23" s="652">
        <v>35.729999999999997</v>
      </c>
      <c r="O23" s="701">
        <v>4287.1000000000004</v>
      </c>
      <c r="P23" s="701" t="s">
        <v>77</v>
      </c>
      <c r="Q23" s="701" t="s">
        <v>77</v>
      </c>
      <c r="R23" s="701" t="s">
        <v>77</v>
      </c>
      <c r="S23" s="701">
        <v>0</v>
      </c>
      <c r="T23" s="704">
        <v>0</v>
      </c>
    </row>
    <row r="24" spans="1:20" s="613" customFormat="1" ht="12" customHeight="1">
      <c r="A24" s="698"/>
      <c r="B24" s="698" t="s">
        <v>86</v>
      </c>
      <c r="C24" s="698"/>
      <c r="D24" s="698"/>
      <c r="E24" s="698" t="s">
        <v>87</v>
      </c>
      <c r="F24" s="698"/>
      <c r="G24" s="698"/>
      <c r="H24" s="701">
        <v>8488.9599999999991</v>
      </c>
      <c r="I24" s="701">
        <v>8488.49</v>
      </c>
      <c r="J24" s="652">
        <v>99.99</v>
      </c>
      <c r="K24" s="701">
        <v>6405.42</v>
      </c>
      <c r="L24" s="652">
        <v>75.459999999999994</v>
      </c>
      <c r="M24" s="701">
        <v>2083.0700000000002</v>
      </c>
      <c r="N24" s="652">
        <v>24.54</v>
      </c>
      <c r="O24" s="701">
        <v>914.21</v>
      </c>
      <c r="P24" s="701" t="s">
        <v>77</v>
      </c>
      <c r="Q24" s="701" t="s">
        <v>77</v>
      </c>
      <c r="R24" s="701">
        <v>1015.3</v>
      </c>
      <c r="S24" s="701">
        <v>0.47</v>
      </c>
      <c r="T24" s="704">
        <v>0.01</v>
      </c>
    </row>
    <row r="25" spans="1:20" s="613" customFormat="1" ht="12" customHeight="1">
      <c r="A25" s="698"/>
      <c r="B25" s="698" t="s">
        <v>88</v>
      </c>
      <c r="C25" s="698"/>
      <c r="D25" s="698"/>
      <c r="E25" s="698" t="s">
        <v>182</v>
      </c>
      <c r="F25" s="698"/>
      <c r="G25" s="698"/>
      <c r="H25" s="701">
        <v>2627.5</v>
      </c>
      <c r="I25" s="701">
        <v>2627.5</v>
      </c>
      <c r="J25" s="652">
        <v>100</v>
      </c>
      <c r="K25" s="701">
        <v>1743.77</v>
      </c>
      <c r="L25" s="652">
        <v>66.37</v>
      </c>
      <c r="M25" s="701">
        <v>883.73</v>
      </c>
      <c r="N25" s="652">
        <v>33.630000000000003</v>
      </c>
      <c r="O25" s="701">
        <v>721.54</v>
      </c>
      <c r="P25" s="701" t="s">
        <v>77</v>
      </c>
      <c r="Q25" s="701" t="s">
        <v>77</v>
      </c>
      <c r="R25" s="701">
        <v>30.62</v>
      </c>
      <c r="S25" s="701">
        <v>0</v>
      </c>
      <c r="T25" s="704">
        <v>0</v>
      </c>
    </row>
    <row r="26" spans="1:20" s="613" customFormat="1" ht="12" customHeight="1">
      <c r="A26" s="698"/>
      <c r="B26" s="698" t="s">
        <v>90</v>
      </c>
      <c r="C26" s="698"/>
      <c r="D26" s="698"/>
      <c r="E26" s="698" t="s">
        <v>91</v>
      </c>
      <c r="F26" s="698"/>
      <c r="G26" s="698"/>
      <c r="H26" s="701">
        <v>4398.05</v>
      </c>
      <c r="I26" s="701">
        <v>4396.92</v>
      </c>
      <c r="J26" s="652">
        <v>99.97</v>
      </c>
      <c r="K26" s="701">
        <v>2427.5100000000002</v>
      </c>
      <c r="L26" s="652">
        <v>55.21</v>
      </c>
      <c r="M26" s="701">
        <v>1969.41</v>
      </c>
      <c r="N26" s="652">
        <v>44.79</v>
      </c>
      <c r="O26" s="701">
        <v>1559.32</v>
      </c>
      <c r="P26" s="701">
        <v>1416.58</v>
      </c>
      <c r="Q26" s="701">
        <v>142.74</v>
      </c>
      <c r="R26" s="701" t="s">
        <v>77</v>
      </c>
      <c r="S26" s="701">
        <v>1.1299999999999999</v>
      </c>
      <c r="T26" s="704">
        <v>0.03</v>
      </c>
    </row>
    <row r="27" spans="1:20" s="613" customFormat="1" ht="12" customHeight="1">
      <c r="A27" s="698"/>
      <c r="B27" s="698" t="s">
        <v>92</v>
      </c>
      <c r="C27" s="698"/>
      <c r="D27" s="698"/>
      <c r="E27" s="698" t="s">
        <v>93</v>
      </c>
      <c r="F27" s="698"/>
      <c r="G27" s="698"/>
      <c r="H27" s="701">
        <v>7391.03</v>
      </c>
      <c r="I27" s="701">
        <v>7388.86</v>
      </c>
      <c r="J27" s="652">
        <v>99.97</v>
      </c>
      <c r="K27" s="701">
        <v>6037.12</v>
      </c>
      <c r="L27" s="652">
        <v>81.709999999999994</v>
      </c>
      <c r="M27" s="701">
        <v>1351.74</v>
      </c>
      <c r="N27" s="652">
        <v>18.29</v>
      </c>
      <c r="O27" s="701">
        <v>948.76</v>
      </c>
      <c r="P27" s="701">
        <v>729.19</v>
      </c>
      <c r="Q27" s="701">
        <v>219.57</v>
      </c>
      <c r="R27" s="701">
        <v>349.1</v>
      </c>
      <c r="S27" s="701">
        <v>2.17</v>
      </c>
      <c r="T27" s="704">
        <v>0.03</v>
      </c>
    </row>
    <row r="28" spans="1:20" s="613" customFormat="1" ht="12" customHeight="1">
      <c r="A28" s="698"/>
      <c r="B28" s="698" t="s">
        <v>94</v>
      </c>
      <c r="C28" s="698"/>
      <c r="D28" s="698"/>
      <c r="E28" s="698" t="s">
        <v>95</v>
      </c>
      <c r="F28" s="698"/>
      <c r="G28" s="698"/>
      <c r="H28" s="701">
        <v>60351.39</v>
      </c>
      <c r="I28" s="701">
        <v>60327.39</v>
      </c>
      <c r="J28" s="652">
        <v>99.96</v>
      </c>
      <c r="K28" s="701">
        <v>43701.05</v>
      </c>
      <c r="L28" s="652">
        <v>72.44</v>
      </c>
      <c r="M28" s="701">
        <v>16626.34</v>
      </c>
      <c r="N28" s="652">
        <v>27.56</v>
      </c>
      <c r="O28" s="701">
        <v>9152.1</v>
      </c>
      <c r="P28" s="701">
        <v>7705.64</v>
      </c>
      <c r="Q28" s="701">
        <v>1446.46</v>
      </c>
      <c r="R28" s="701">
        <v>5172.29</v>
      </c>
      <c r="S28" s="701">
        <v>24</v>
      </c>
      <c r="T28" s="704">
        <v>0.04</v>
      </c>
    </row>
    <row r="29" spans="1:20" s="613" customFormat="1" ht="12" customHeight="1">
      <c r="A29" s="698"/>
      <c r="B29" s="698" t="s">
        <v>96</v>
      </c>
      <c r="C29" s="698"/>
      <c r="D29" s="698"/>
      <c r="E29" s="698" t="s">
        <v>97</v>
      </c>
      <c r="F29" s="698"/>
      <c r="G29" s="698"/>
      <c r="H29" s="701">
        <v>20622.849999999999</v>
      </c>
      <c r="I29" s="701">
        <v>20599.63</v>
      </c>
      <c r="J29" s="652">
        <v>99.89</v>
      </c>
      <c r="K29" s="701">
        <v>16259.79</v>
      </c>
      <c r="L29" s="652">
        <v>78.930000000000007</v>
      </c>
      <c r="M29" s="701">
        <v>4339.84</v>
      </c>
      <c r="N29" s="652">
        <v>21.07</v>
      </c>
      <c r="O29" s="701">
        <v>3113.65</v>
      </c>
      <c r="P29" s="701">
        <v>1216.3499999999999</v>
      </c>
      <c r="Q29" s="701">
        <v>1897.3</v>
      </c>
      <c r="R29" s="701">
        <v>484.39</v>
      </c>
      <c r="S29" s="701">
        <v>23.22</v>
      </c>
      <c r="T29" s="704">
        <v>0.11</v>
      </c>
    </row>
    <row r="30" spans="1:20" s="613" customFormat="1" ht="12" customHeight="1">
      <c r="A30" s="698"/>
      <c r="B30" s="698" t="s">
        <v>98</v>
      </c>
      <c r="C30" s="698"/>
      <c r="D30" s="698"/>
      <c r="E30" s="698" t="s">
        <v>99</v>
      </c>
      <c r="F30" s="698"/>
      <c r="G30" s="698"/>
      <c r="H30" s="701">
        <v>43291.87</v>
      </c>
      <c r="I30" s="701">
        <v>43284.19</v>
      </c>
      <c r="J30" s="652">
        <v>99.98</v>
      </c>
      <c r="K30" s="701">
        <v>33065.97</v>
      </c>
      <c r="L30" s="652">
        <v>76.39</v>
      </c>
      <c r="M30" s="701">
        <v>10218.219999999999</v>
      </c>
      <c r="N30" s="652">
        <v>23.61</v>
      </c>
      <c r="O30" s="701">
        <v>5309.05</v>
      </c>
      <c r="P30" s="701">
        <v>3088.39</v>
      </c>
      <c r="Q30" s="701">
        <v>2220.66</v>
      </c>
      <c r="R30" s="701">
        <v>3440.5</v>
      </c>
      <c r="S30" s="701">
        <v>7.68</v>
      </c>
      <c r="T30" s="704">
        <v>0.02</v>
      </c>
    </row>
    <row r="31" spans="1:20" s="613" customFormat="1" ht="12" customHeight="1">
      <c r="A31" s="698"/>
      <c r="B31" s="698" t="s">
        <v>100</v>
      </c>
      <c r="C31" s="698"/>
      <c r="D31" s="698"/>
      <c r="E31" s="698" t="s">
        <v>101</v>
      </c>
      <c r="F31" s="698"/>
      <c r="G31" s="698"/>
      <c r="H31" s="701">
        <v>108133.65</v>
      </c>
      <c r="I31" s="701">
        <v>108133.65</v>
      </c>
      <c r="J31" s="652">
        <v>100</v>
      </c>
      <c r="K31" s="701">
        <v>89631.84</v>
      </c>
      <c r="L31" s="652">
        <v>82.89</v>
      </c>
      <c r="M31" s="701">
        <v>18501.810000000001</v>
      </c>
      <c r="N31" s="652">
        <v>17.11</v>
      </c>
      <c r="O31" s="701">
        <v>3676.46</v>
      </c>
      <c r="P31" s="701" t="s">
        <v>77</v>
      </c>
      <c r="Q31" s="701" t="s">
        <v>77</v>
      </c>
      <c r="R31" s="701">
        <v>14446.76</v>
      </c>
      <c r="S31" s="701">
        <v>0</v>
      </c>
      <c r="T31" s="704">
        <v>0</v>
      </c>
    </row>
    <row r="32" spans="1:20" s="613" customFormat="1" ht="12" customHeight="1">
      <c r="A32" s="698"/>
      <c r="B32" s="698" t="s">
        <v>102</v>
      </c>
      <c r="C32" s="698"/>
      <c r="D32" s="698"/>
      <c r="E32" s="698" t="s">
        <v>103</v>
      </c>
      <c r="F32" s="698"/>
      <c r="G32" s="698"/>
      <c r="H32" s="701">
        <v>11864.52</v>
      </c>
      <c r="I32" s="701">
        <v>11862.8</v>
      </c>
      <c r="J32" s="652">
        <v>99.99</v>
      </c>
      <c r="K32" s="701">
        <v>2894.05</v>
      </c>
      <c r="L32" s="652">
        <v>24.4</v>
      </c>
      <c r="M32" s="701">
        <v>8968.75</v>
      </c>
      <c r="N32" s="652">
        <v>75.599999999999994</v>
      </c>
      <c r="O32" s="701">
        <v>8785.75</v>
      </c>
      <c r="P32" s="701" t="s">
        <v>77</v>
      </c>
      <c r="Q32" s="701" t="s">
        <v>77</v>
      </c>
      <c r="R32" s="701">
        <v>183</v>
      </c>
      <c r="S32" s="701">
        <v>1.72</v>
      </c>
      <c r="T32" s="704">
        <v>0.01</v>
      </c>
    </row>
    <row r="33" spans="1:20" s="613" customFormat="1" ht="12" customHeight="1">
      <c r="A33" s="698"/>
      <c r="B33" s="698"/>
      <c r="C33" s="698" t="s">
        <v>104</v>
      </c>
      <c r="D33" s="698"/>
      <c r="E33" s="698"/>
      <c r="F33" s="698" t="s">
        <v>105</v>
      </c>
      <c r="G33" s="698"/>
      <c r="H33" s="701">
        <v>9719.6299999999992</v>
      </c>
      <c r="I33" s="701">
        <v>9719.6299999999992</v>
      </c>
      <c r="J33" s="652">
        <v>100</v>
      </c>
      <c r="K33" s="701">
        <v>2095.88</v>
      </c>
      <c r="L33" s="652">
        <v>21.56</v>
      </c>
      <c r="M33" s="701">
        <v>7623.75</v>
      </c>
      <c r="N33" s="652">
        <v>78.44</v>
      </c>
      <c r="O33" s="701">
        <v>7605.75</v>
      </c>
      <c r="P33" s="701" t="s">
        <v>77</v>
      </c>
      <c r="Q33" s="701" t="s">
        <v>77</v>
      </c>
      <c r="R33" s="701" t="s">
        <v>77</v>
      </c>
      <c r="S33" s="701">
        <v>0</v>
      </c>
      <c r="T33" s="704">
        <v>0</v>
      </c>
    </row>
    <row r="34" spans="1:20" s="613" customFormat="1" ht="12" customHeight="1">
      <c r="A34" s="698"/>
      <c r="B34" s="698" t="s">
        <v>106</v>
      </c>
      <c r="C34" s="698"/>
      <c r="D34" s="698"/>
      <c r="E34" s="698" t="s">
        <v>183</v>
      </c>
      <c r="F34" s="698"/>
      <c r="G34" s="698"/>
      <c r="H34" s="701">
        <v>9166.36</v>
      </c>
      <c r="I34" s="701">
        <v>9163.86</v>
      </c>
      <c r="J34" s="652">
        <v>99.97</v>
      </c>
      <c r="K34" s="701">
        <v>6773.66</v>
      </c>
      <c r="L34" s="652">
        <v>73.92</v>
      </c>
      <c r="M34" s="701">
        <v>2390.1999999999998</v>
      </c>
      <c r="N34" s="652">
        <v>26.08</v>
      </c>
      <c r="O34" s="701">
        <v>1085.8399999999999</v>
      </c>
      <c r="P34" s="701">
        <v>621.87</v>
      </c>
      <c r="Q34" s="701">
        <v>463.97</v>
      </c>
      <c r="R34" s="701">
        <v>916.36</v>
      </c>
      <c r="S34" s="701">
        <v>2.5</v>
      </c>
      <c r="T34" s="704">
        <v>0.03</v>
      </c>
    </row>
    <row r="35" spans="1:20" s="613" customFormat="1" ht="4.1500000000000004" customHeight="1">
      <c r="A35" s="698"/>
      <c r="B35" s="698"/>
      <c r="C35" s="698"/>
      <c r="D35" s="698"/>
      <c r="E35" s="698"/>
      <c r="F35" s="698"/>
      <c r="G35" s="698"/>
      <c r="H35" s="701"/>
      <c r="I35" s="701"/>
      <c r="J35" s="652"/>
      <c r="K35" s="701"/>
      <c r="L35" s="652"/>
      <c r="M35" s="701"/>
      <c r="N35" s="652"/>
      <c r="O35" s="701"/>
      <c r="P35" s="701"/>
      <c r="Q35" s="701"/>
      <c r="R35" s="701"/>
      <c r="S35" s="701"/>
      <c r="T35" s="704"/>
    </row>
    <row r="36" spans="1:20" s="613" customFormat="1" ht="12" customHeight="1">
      <c r="A36" s="698" t="s">
        <v>108</v>
      </c>
      <c r="B36" s="698"/>
      <c r="C36" s="698"/>
      <c r="D36" s="698" t="s">
        <v>184</v>
      </c>
      <c r="E36" s="698"/>
      <c r="F36" s="698"/>
      <c r="G36" s="698"/>
      <c r="H36" s="701">
        <v>792.84</v>
      </c>
      <c r="I36" s="701">
        <v>792.47</v>
      </c>
      <c r="J36" s="652">
        <v>99.95</v>
      </c>
      <c r="K36" s="701" t="s">
        <v>77</v>
      </c>
      <c r="L36" s="701" t="s">
        <v>77</v>
      </c>
      <c r="M36" s="701" t="s">
        <v>77</v>
      </c>
      <c r="N36" s="701" t="s">
        <v>77</v>
      </c>
      <c r="O36" s="701" t="s">
        <v>77</v>
      </c>
      <c r="P36" s="701" t="s">
        <v>77</v>
      </c>
      <c r="Q36" s="701" t="s">
        <v>77</v>
      </c>
      <c r="R36" s="701" t="s">
        <v>77</v>
      </c>
      <c r="S36" s="701">
        <v>0.37</v>
      </c>
      <c r="T36" s="704">
        <v>0.05</v>
      </c>
    </row>
    <row r="37" spans="1:20" s="613" customFormat="1" ht="12" customHeight="1">
      <c r="A37" s="698" t="s">
        <v>110</v>
      </c>
      <c r="B37" s="698"/>
      <c r="C37" s="698"/>
      <c r="D37" s="698" t="s">
        <v>111</v>
      </c>
      <c r="E37" s="698"/>
      <c r="F37" s="698"/>
      <c r="G37" s="698"/>
      <c r="H37" s="701">
        <v>1002.35</v>
      </c>
      <c r="I37" s="701">
        <v>995.02</v>
      </c>
      <c r="J37" s="652">
        <v>99.27</v>
      </c>
      <c r="K37" s="701">
        <v>840.39</v>
      </c>
      <c r="L37" s="652">
        <v>84.46</v>
      </c>
      <c r="M37" s="701">
        <v>154.63</v>
      </c>
      <c r="N37" s="652">
        <v>15.54</v>
      </c>
      <c r="O37" s="701">
        <v>143.5</v>
      </c>
      <c r="P37" s="701" t="s">
        <v>77</v>
      </c>
      <c r="Q37" s="701" t="s">
        <v>77</v>
      </c>
      <c r="R37" s="701" t="s">
        <v>77</v>
      </c>
      <c r="S37" s="701">
        <v>7.33</v>
      </c>
      <c r="T37" s="704">
        <v>0.73</v>
      </c>
    </row>
    <row r="38" spans="1:20" s="613" customFormat="1" ht="12" customHeight="1">
      <c r="A38" s="698" t="s">
        <v>112</v>
      </c>
      <c r="B38" s="698"/>
      <c r="C38" s="698"/>
      <c r="D38" s="698" t="s">
        <v>113</v>
      </c>
      <c r="E38" s="698"/>
      <c r="F38" s="698"/>
      <c r="G38" s="698"/>
      <c r="H38" s="701">
        <v>23306.63</v>
      </c>
      <c r="I38" s="701">
        <v>23276.5</v>
      </c>
      <c r="J38" s="652">
        <v>99.87</v>
      </c>
      <c r="K38" s="701">
        <v>20537.68</v>
      </c>
      <c r="L38" s="652">
        <v>88.23</v>
      </c>
      <c r="M38" s="701">
        <v>2738.82</v>
      </c>
      <c r="N38" s="652">
        <v>11.77</v>
      </c>
      <c r="O38" s="701">
        <v>1222.01</v>
      </c>
      <c r="P38" s="701">
        <v>1107.3900000000001</v>
      </c>
      <c r="Q38" s="701">
        <v>114.62</v>
      </c>
      <c r="R38" s="701">
        <v>1188.1400000000001</v>
      </c>
      <c r="S38" s="701">
        <v>30.13</v>
      </c>
      <c r="T38" s="704">
        <v>0.13</v>
      </c>
    </row>
    <row r="39" spans="1:20" s="613" customFormat="1" ht="12" customHeight="1">
      <c r="A39" s="698"/>
      <c r="B39" s="698" t="s">
        <v>185</v>
      </c>
      <c r="C39" s="698"/>
      <c r="D39" s="698"/>
      <c r="E39" s="698" t="s">
        <v>186</v>
      </c>
      <c r="F39" s="698"/>
      <c r="G39" s="698"/>
      <c r="H39" s="701">
        <v>16727.22</v>
      </c>
      <c r="I39" s="701">
        <v>16707.09</v>
      </c>
      <c r="J39" s="652">
        <v>99.88</v>
      </c>
      <c r="K39" s="701">
        <v>14884.71</v>
      </c>
      <c r="L39" s="652">
        <v>89.09</v>
      </c>
      <c r="M39" s="701">
        <v>1822.38</v>
      </c>
      <c r="N39" s="652">
        <v>10.91</v>
      </c>
      <c r="O39" s="701">
        <v>776.59</v>
      </c>
      <c r="P39" s="701">
        <v>732.81</v>
      </c>
      <c r="Q39" s="701">
        <v>43.78</v>
      </c>
      <c r="R39" s="701">
        <v>753.11</v>
      </c>
      <c r="S39" s="701">
        <v>20.13</v>
      </c>
      <c r="T39" s="704">
        <v>0.12</v>
      </c>
    </row>
    <row r="40" spans="1:20" s="613" customFormat="1" ht="12" customHeight="1">
      <c r="A40" s="698" t="s">
        <v>114</v>
      </c>
      <c r="B40" s="698"/>
      <c r="C40" s="698"/>
      <c r="D40" s="698" t="s">
        <v>115</v>
      </c>
      <c r="E40" s="698"/>
      <c r="F40" s="698"/>
      <c r="G40" s="698"/>
      <c r="H40" s="701">
        <v>1394.6</v>
      </c>
      <c r="I40" s="701">
        <v>1394.6</v>
      </c>
      <c r="J40" s="652">
        <v>100</v>
      </c>
      <c r="K40" s="701">
        <v>1356.67</v>
      </c>
      <c r="L40" s="652">
        <v>97.28</v>
      </c>
      <c r="M40" s="701">
        <v>37.93</v>
      </c>
      <c r="N40" s="652">
        <v>2.72</v>
      </c>
      <c r="O40" s="701" t="s">
        <v>77</v>
      </c>
      <c r="P40" s="701" t="s">
        <v>77</v>
      </c>
      <c r="Q40" s="701" t="s">
        <v>77</v>
      </c>
      <c r="R40" s="701" t="s">
        <v>77</v>
      </c>
      <c r="S40" s="701">
        <v>0</v>
      </c>
      <c r="T40" s="704">
        <v>0</v>
      </c>
    </row>
    <row r="41" spans="1:20" s="200" customFormat="1" ht="12" customHeight="1">
      <c r="A41" s="253" t="s">
        <v>116</v>
      </c>
      <c r="B41" s="253"/>
      <c r="C41" s="253"/>
      <c r="D41" s="253" t="s">
        <v>117</v>
      </c>
      <c r="E41" s="253"/>
      <c r="F41" s="253"/>
      <c r="G41" s="253"/>
      <c r="H41" s="267">
        <v>47829.08</v>
      </c>
      <c r="I41" s="267">
        <v>47783.65</v>
      </c>
      <c r="J41" s="708">
        <v>99.905015944300004</v>
      </c>
      <c r="K41" s="267">
        <v>42226.22</v>
      </c>
      <c r="L41" s="708">
        <v>88.369599224799998</v>
      </c>
      <c r="M41" s="267">
        <v>5557.43</v>
      </c>
      <c r="N41" s="708">
        <v>11.6304007752</v>
      </c>
      <c r="O41" s="267">
        <v>2500.3000000000002</v>
      </c>
      <c r="P41" s="267">
        <v>1742.15</v>
      </c>
      <c r="Q41" s="181">
        <v>758.15</v>
      </c>
      <c r="R41" s="181">
        <v>2283.69</v>
      </c>
      <c r="S41" s="181">
        <v>45.43</v>
      </c>
      <c r="T41" s="426">
        <v>9.49840557E-2</v>
      </c>
    </row>
    <row r="42" spans="1:20" s="613" customFormat="1" ht="12" customHeight="1">
      <c r="A42" s="698"/>
      <c r="B42" s="698" t="s">
        <v>118</v>
      </c>
      <c r="C42" s="698"/>
      <c r="D42" s="698"/>
      <c r="E42" s="698" t="s">
        <v>119</v>
      </c>
      <c r="F42" s="698"/>
      <c r="G42" s="698"/>
      <c r="H42" s="701">
        <v>25018.35</v>
      </c>
      <c r="I42" s="701">
        <v>24999.03</v>
      </c>
      <c r="J42" s="652">
        <v>99.92</v>
      </c>
      <c r="K42" s="701">
        <v>23855.4</v>
      </c>
      <c r="L42" s="652">
        <v>95.43</v>
      </c>
      <c r="M42" s="701">
        <v>1143.6300000000001</v>
      </c>
      <c r="N42" s="652">
        <v>4.57</v>
      </c>
      <c r="O42" s="701">
        <v>1103.22</v>
      </c>
      <c r="P42" s="701">
        <v>548.58000000000004</v>
      </c>
      <c r="Q42" s="701">
        <v>554.64</v>
      </c>
      <c r="R42" s="701">
        <v>20.21</v>
      </c>
      <c r="S42" s="701">
        <v>19.32</v>
      </c>
      <c r="T42" s="704">
        <v>0.08</v>
      </c>
    </row>
    <row r="43" spans="1:20" s="613" customFormat="1" ht="12" customHeight="1">
      <c r="A43" s="698"/>
      <c r="B43" s="698" t="s">
        <v>120</v>
      </c>
      <c r="C43" s="698"/>
      <c r="D43" s="698"/>
      <c r="E43" s="698" t="s">
        <v>121</v>
      </c>
      <c r="F43" s="698"/>
      <c r="G43" s="698"/>
      <c r="H43" s="651">
        <v>20724.55</v>
      </c>
      <c r="I43" s="651">
        <v>20705.77</v>
      </c>
      <c r="J43" s="652">
        <v>99.909382833400002</v>
      </c>
      <c r="K43" s="651">
        <v>17446.16</v>
      </c>
      <c r="L43" s="652">
        <v>84.257479919800005</v>
      </c>
      <c r="M43" s="700">
        <v>3259.61</v>
      </c>
      <c r="N43" s="699">
        <v>15.7425200802</v>
      </c>
      <c r="O43" s="700">
        <v>1332.99</v>
      </c>
      <c r="P43" s="700">
        <v>1151.18</v>
      </c>
      <c r="Q43" s="700">
        <v>181.81</v>
      </c>
      <c r="R43" s="700">
        <v>1258.8499999999999</v>
      </c>
      <c r="S43" s="700">
        <v>18.78</v>
      </c>
      <c r="T43" s="699">
        <v>9.0617166599999993E-2</v>
      </c>
    </row>
    <row r="44" spans="1:20" s="613" customFormat="1" ht="12" customHeight="1">
      <c r="A44" s="698"/>
      <c r="B44" s="698"/>
      <c r="C44" s="698" t="s">
        <v>122</v>
      </c>
      <c r="D44" s="698"/>
      <c r="E44" s="698"/>
      <c r="F44" s="698" t="s">
        <v>123</v>
      </c>
      <c r="G44" s="698"/>
      <c r="H44" s="651">
        <v>3535.69</v>
      </c>
      <c r="I44" s="651">
        <v>3535.69</v>
      </c>
      <c r="J44" s="652">
        <v>100</v>
      </c>
      <c r="K44" s="651">
        <v>3535.69</v>
      </c>
      <c r="L44" s="652">
        <v>100</v>
      </c>
      <c r="M44" s="700">
        <v>0</v>
      </c>
      <c r="N44" s="699">
        <v>0</v>
      </c>
      <c r="O44" s="700">
        <v>0</v>
      </c>
      <c r="P44" s="700">
        <v>0</v>
      </c>
      <c r="Q44" s="700">
        <v>0</v>
      </c>
      <c r="R44" s="700">
        <v>0</v>
      </c>
      <c r="S44" s="700">
        <v>0</v>
      </c>
      <c r="T44" s="699">
        <v>0</v>
      </c>
    </row>
    <row r="45" spans="1:20" s="613" customFormat="1" ht="12" customHeight="1">
      <c r="A45" s="698" t="s">
        <v>124</v>
      </c>
      <c r="B45" s="698"/>
      <c r="C45" s="698"/>
      <c r="D45" s="698" t="s">
        <v>125</v>
      </c>
      <c r="E45" s="698"/>
      <c r="F45" s="698"/>
      <c r="G45" s="698"/>
      <c r="H45" s="651">
        <v>4728.66</v>
      </c>
      <c r="I45" s="651">
        <v>4722</v>
      </c>
      <c r="J45" s="652">
        <v>99.859156716699999</v>
      </c>
      <c r="K45" s="651">
        <v>3227.83</v>
      </c>
      <c r="L45" s="652">
        <v>68.357263871200004</v>
      </c>
      <c r="M45" s="700">
        <v>1494.17</v>
      </c>
      <c r="N45" s="699">
        <v>31.642736128799999</v>
      </c>
      <c r="O45" s="700">
        <v>385.46</v>
      </c>
      <c r="P45" s="700">
        <v>354.3</v>
      </c>
      <c r="Q45" s="700">
        <v>31.16</v>
      </c>
      <c r="R45" s="700">
        <v>265.66000000000003</v>
      </c>
      <c r="S45" s="700">
        <v>6.66</v>
      </c>
      <c r="T45" s="699">
        <v>0.14084328330000001</v>
      </c>
    </row>
    <row r="46" spans="1:20" s="613" customFormat="1" ht="12" customHeight="1">
      <c r="A46" s="698"/>
      <c r="B46" s="698"/>
      <c r="C46" s="698"/>
      <c r="D46" s="698"/>
      <c r="E46" s="698"/>
      <c r="F46" s="698"/>
      <c r="G46" s="698"/>
      <c r="H46" s="651"/>
      <c r="I46" s="651"/>
      <c r="J46" s="652"/>
      <c r="K46" s="651"/>
      <c r="L46" s="652"/>
      <c r="M46" s="700"/>
      <c r="N46" s="699"/>
      <c r="O46" s="700"/>
      <c r="P46" s="700"/>
      <c r="Q46" s="700"/>
      <c r="R46" s="700"/>
      <c r="S46" s="700"/>
      <c r="T46" s="699"/>
    </row>
    <row r="47" spans="1:20" s="613" customFormat="1" ht="12" customHeight="1">
      <c r="A47" s="698" t="s">
        <v>126</v>
      </c>
      <c r="B47" s="698"/>
      <c r="C47" s="698"/>
      <c r="D47" s="698"/>
      <c r="E47" s="698"/>
      <c r="F47" s="698"/>
      <c r="G47" s="698"/>
      <c r="H47" s="651">
        <v>404766.57</v>
      </c>
      <c r="I47" s="651">
        <v>404609.97</v>
      </c>
      <c r="J47" s="652">
        <v>99.961311034199994</v>
      </c>
      <c r="K47" s="651">
        <v>314899.36</v>
      </c>
      <c r="L47" s="652">
        <v>77.827879525599997</v>
      </c>
      <c r="M47" s="700">
        <v>89710.61</v>
      </c>
      <c r="N47" s="699">
        <v>22.1721204744</v>
      </c>
      <c r="O47" s="700">
        <v>47209.78</v>
      </c>
      <c r="P47" s="700">
        <v>34956.199999999997</v>
      </c>
      <c r="Q47" s="700">
        <v>12253.58</v>
      </c>
      <c r="R47" s="700">
        <v>33197.72</v>
      </c>
      <c r="S47" s="700">
        <v>156.6</v>
      </c>
      <c r="T47" s="699">
        <v>3.8688965800000003E-2</v>
      </c>
    </row>
    <row r="48" spans="1:20" s="613" customFormat="1" ht="12" customHeight="1">
      <c r="A48" s="698"/>
      <c r="B48" s="698"/>
      <c r="C48" s="698"/>
      <c r="D48" s="698"/>
      <c r="E48" s="698"/>
      <c r="F48" s="698"/>
      <c r="G48" s="698"/>
      <c r="H48" s="651"/>
      <c r="I48" s="651"/>
      <c r="J48" s="652"/>
      <c r="K48" s="651"/>
      <c r="L48" s="652"/>
      <c r="M48" s="700"/>
      <c r="N48" s="699"/>
      <c r="O48" s="700"/>
      <c r="P48" s="700"/>
      <c r="Q48" s="700"/>
      <c r="R48" s="700"/>
      <c r="S48" s="700"/>
      <c r="T48" s="699"/>
    </row>
    <row r="49" spans="1:20" s="613" customFormat="1" ht="12" customHeight="1">
      <c r="A49" s="703" t="s">
        <v>642</v>
      </c>
      <c r="B49" s="219"/>
      <c r="C49" s="219"/>
      <c r="D49" s="219"/>
      <c r="E49" s="219"/>
      <c r="F49" s="219"/>
      <c r="G49" s="219"/>
      <c r="H49" s="700"/>
      <c r="I49" s="700"/>
      <c r="J49" s="295"/>
      <c r="K49" s="700"/>
      <c r="L49" s="295"/>
      <c r="M49" s="700"/>
      <c r="N49" s="295"/>
      <c r="O49" s="700"/>
      <c r="P49" s="700"/>
      <c r="Q49" s="700"/>
      <c r="R49" s="700"/>
      <c r="S49" s="700"/>
      <c r="T49" s="699"/>
    </row>
    <row r="50" spans="1:20" s="613" customFormat="1" ht="12" customHeight="1">
      <c r="A50" s="150"/>
      <c r="B50" s="219"/>
      <c r="C50" s="219"/>
      <c r="D50" s="219"/>
      <c r="E50" s="219"/>
      <c r="F50" s="219"/>
      <c r="G50" s="219"/>
      <c r="H50" s="700"/>
      <c r="I50" s="700"/>
      <c r="J50" s="295"/>
      <c r="K50" s="700"/>
      <c r="L50" s="295"/>
      <c r="M50" s="700"/>
      <c r="N50" s="295"/>
      <c r="O50" s="700"/>
      <c r="P50" s="700"/>
      <c r="Q50" s="700"/>
      <c r="R50" s="700"/>
      <c r="S50" s="700"/>
      <c r="T50" s="699"/>
    </row>
    <row r="51" spans="1:20" s="613" customFormat="1" ht="12" customHeight="1">
      <c r="A51" s="698"/>
      <c r="B51" s="698"/>
      <c r="C51" s="698"/>
      <c r="D51" s="698"/>
      <c r="E51" s="698"/>
      <c r="F51" s="698"/>
      <c r="G51" s="698"/>
      <c r="H51" s="651"/>
      <c r="I51" s="651"/>
      <c r="J51" s="652"/>
      <c r="K51" s="651"/>
      <c r="L51" s="652"/>
      <c r="M51" s="700"/>
      <c r="N51" s="699"/>
      <c r="O51" s="700"/>
      <c r="P51" s="700"/>
      <c r="Q51" s="700"/>
      <c r="R51" s="700"/>
      <c r="S51" s="700"/>
      <c r="T51" s="699"/>
    </row>
    <row r="52" spans="1:20" s="613" customFormat="1" ht="12" customHeight="1">
      <c r="A52" s="703" t="s">
        <v>641</v>
      </c>
      <c r="B52" s="219"/>
      <c r="C52" s="219"/>
      <c r="D52" s="219"/>
      <c r="E52" s="219"/>
      <c r="F52" s="219"/>
      <c r="G52" s="219"/>
      <c r="H52" s="700"/>
      <c r="I52" s="700"/>
      <c r="J52" s="295"/>
      <c r="K52" s="700"/>
      <c r="L52" s="295"/>
      <c r="M52" s="700"/>
      <c r="N52" s="295"/>
      <c r="O52" s="700"/>
      <c r="P52" s="700"/>
      <c r="Q52" s="700"/>
      <c r="R52" s="700"/>
      <c r="S52" s="700"/>
      <c r="T52" s="699"/>
    </row>
    <row r="53" spans="1:20" ht="15.75">
      <c r="A53" s="693"/>
      <c r="B53" s="691"/>
      <c r="C53" s="692"/>
      <c r="D53" s="692"/>
      <c r="E53" s="692"/>
      <c r="F53" s="691"/>
      <c r="G53" s="691"/>
      <c r="H53" s="691"/>
      <c r="I53" s="691"/>
    </row>
    <row r="54" spans="1:20" s="613" customFormat="1" ht="13.15" customHeight="1">
      <c r="A54" s="676"/>
      <c r="B54" s="675"/>
      <c r="C54" s="675"/>
      <c r="D54" s="675"/>
      <c r="E54" s="675"/>
      <c r="F54" s="675"/>
      <c r="G54" s="674"/>
      <c r="H54" s="921" t="s">
        <v>640</v>
      </c>
      <c r="I54" s="922"/>
      <c r="J54" s="922"/>
      <c r="K54" s="922"/>
      <c r="L54" s="922"/>
      <c r="M54" s="922"/>
      <c r="N54" s="922"/>
      <c r="O54" s="922"/>
      <c r="P54" s="922"/>
      <c r="Q54" s="922"/>
      <c r="R54" s="922"/>
      <c r="S54" s="922"/>
      <c r="T54" s="923"/>
    </row>
    <row r="55" spans="1:20" s="613" customFormat="1" ht="13.15" customHeight="1">
      <c r="A55" s="673"/>
      <c r="B55" s="639"/>
      <c r="D55" s="639"/>
      <c r="E55" s="639"/>
      <c r="F55" s="639"/>
      <c r="G55" s="672"/>
      <c r="H55" s="919" t="s">
        <v>307</v>
      </c>
      <c r="I55" s="925" t="s">
        <v>635</v>
      </c>
      <c r="J55" s="926"/>
      <c r="K55" s="931" t="s">
        <v>209</v>
      </c>
      <c r="L55" s="932"/>
      <c r="M55" s="932"/>
      <c r="N55" s="932"/>
      <c r="O55" s="932"/>
      <c r="P55" s="932"/>
      <c r="Q55" s="932"/>
      <c r="R55" s="933"/>
      <c r="S55" s="934" t="s">
        <v>634</v>
      </c>
      <c r="T55" s="935"/>
    </row>
    <row r="56" spans="1:20" s="613" customFormat="1" ht="13.15" customHeight="1">
      <c r="A56" s="669"/>
      <c r="B56" s="617"/>
      <c r="C56" s="212" t="s">
        <v>62</v>
      </c>
      <c r="D56" s="617"/>
      <c r="E56" s="617"/>
      <c r="F56" s="617"/>
      <c r="G56" s="668"/>
      <c r="H56" s="924"/>
      <c r="I56" s="927"/>
      <c r="J56" s="928"/>
      <c r="K56" s="940" t="s">
        <v>633</v>
      </c>
      <c r="L56" s="941"/>
      <c r="M56" s="940" t="s">
        <v>632</v>
      </c>
      <c r="N56" s="941"/>
      <c r="O56" s="931" t="s">
        <v>233</v>
      </c>
      <c r="P56" s="932"/>
      <c r="Q56" s="932"/>
      <c r="R56" s="933"/>
      <c r="S56" s="936"/>
      <c r="T56" s="937"/>
    </row>
    <row r="57" spans="1:20" s="613" customFormat="1">
      <c r="A57" s="669"/>
      <c r="B57" s="617"/>
      <c r="C57" s="211" t="s">
        <v>173</v>
      </c>
      <c r="D57" s="617"/>
      <c r="E57" s="617"/>
      <c r="F57" s="617"/>
      <c r="G57" s="668"/>
      <c r="H57" s="924"/>
      <c r="I57" s="927"/>
      <c r="J57" s="928"/>
      <c r="K57" s="942"/>
      <c r="L57" s="943"/>
      <c r="M57" s="942"/>
      <c r="N57" s="943"/>
      <c r="O57" s="919" t="s">
        <v>631</v>
      </c>
      <c r="P57" s="931" t="s">
        <v>209</v>
      </c>
      <c r="Q57" s="933"/>
      <c r="R57" s="919" t="s">
        <v>630</v>
      </c>
      <c r="S57" s="936"/>
      <c r="T57" s="937"/>
    </row>
    <row r="58" spans="1:20" s="613" customFormat="1">
      <c r="A58" s="669"/>
      <c r="B58" s="617"/>
      <c r="C58" s="212" t="s">
        <v>177</v>
      </c>
      <c r="D58" s="617"/>
      <c r="E58" s="617"/>
      <c r="F58" s="617"/>
      <c r="G58" s="668"/>
      <c r="H58" s="920"/>
      <c r="I58" s="929"/>
      <c r="J58" s="930"/>
      <c r="K58" s="944"/>
      <c r="L58" s="945"/>
      <c r="M58" s="944"/>
      <c r="N58" s="945"/>
      <c r="O58" s="920"/>
      <c r="P58" s="705" t="s">
        <v>629</v>
      </c>
      <c r="Q58" s="705" t="s">
        <v>628</v>
      </c>
      <c r="R58" s="920"/>
      <c r="S58" s="938"/>
      <c r="T58" s="939"/>
    </row>
    <row r="59" spans="1:20" s="613" customFormat="1">
      <c r="A59" s="669"/>
      <c r="B59" s="617"/>
      <c r="C59" s="617"/>
      <c r="D59" s="617"/>
      <c r="E59" s="617"/>
      <c r="F59" s="617"/>
      <c r="G59" s="668"/>
      <c r="H59" s="946" t="s">
        <v>45</v>
      </c>
      <c r="I59" s="947"/>
      <c r="J59" s="667" t="s">
        <v>8</v>
      </c>
      <c r="K59" s="667" t="s">
        <v>45</v>
      </c>
      <c r="L59" s="667" t="s">
        <v>8</v>
      </c>
      <c r="M59" s="667" t="s">
        <v>45</v>
      </c>
      <c r="N59" s="667" t="s">
        <v>8</v>
      </c>
      <c r="O59" s="948" t="s">
        <v>45</v>
      </c>
      <c r="P59" s="949"/>
      <c r="Q59" s="949"/>
      <c r="R59" s="949"/>
      <c r="S59" s="950"/>
      <c r="T59" s="702" t="s">
        <v>8</v>
      </c>
    </row>
    <row r="60" spans="1:20" s="613" customFormat="1">
      <c r="A60" s="663"/>
      <c r="B60" s="662"/>
      <c r="C60" s="662"/>
      <c r="D60" s="662"/>
      <c r="E60" s="662"/>
      <c r="F60" s="662"/>
      <c r="G60" s="661"/>
      <c r="H60" s="671">
        <v>1</v>
      </c>
      <c r="I60" s="660">
        <v>2</v>
      </c>
      <c r="J60" s="671">
        <v>3</v>
      </c>
      <c r="K60" s="671">
        <v>4</v>
      </c>
      <c r="L60" s="659">
        <v>5</v>
      </c>
      <c r="M60" s="671">
        <v>6</v>
      </c>
      <c r="N60" s="657">
        <v>7</v>
      </c>
      <c r="O60" s="671">
        <v>8</v>
      </c>
      <c r="P60" s="657">
        <v>9</v>
      </c>
      <c r="Q60" s="671">
        <v>10</v>
      </c>
      <c r="R60" s="657">
        <v>11</v>
      </c>
      <c r="S60" s="671">
        <v>12</v>
      </c>
      <c r="T60" s="657">
        <v>13</v>
      </c>
    </row>
    <row r="61" spans="1:20" s="613" customFormat="1" ht="8.65" customHeight="1">
      <c r="A61" s="617"/>
      <c r="B61" s="617"/>
      <c r="C61" s="617"/>
      <c r="D61" s="617"/>
      <c r="E61" s="617"/>
      <c r="F61" s="617"/>
      <c r="G61" s="617"/>
      <c r="H61" s="706"/>
      <c r="I61" s="656"/>
      <c r="J61" s="706"/>
      <c r="K61" s="706"/>
      <c r="L61" s="655"/>
      <c r="M61" s="706"/>
      <c r="N61" s="653"/>
      <c r="O61" s="706"/>
      <c r="P61" s="653"/>
      <c r="Q61" s="706"/>
      <c r="R61" s="653"/>
      <c r="S61" s="706"/>
      <c r="T61" s="653"/>
    </row>
    <row r="62" spans="1:20" s="613" customFormat="1" ht="12" customHeight="1">
      <c r="A62" s="698"/>
      <c r="B62" s="698"/>
      <c r="C62" s="698"/>
      <c r="D62" s="698"/>
      <c r="E62" s="698"/>
      <c r="F62" s="698"/>
      <c r="G62" s="698"/>
      <c r="H62" s="651"/>
      <c r="I62" s="651"/>
      <c r="J62" s="652"/>
      <c r="K62" s="651"/>
      <c r="L62" s="652"/>
      <c r="M62" s="700"/>
      <c r="N62" s="699"/>
      <c r="O62" s="700"/>
      <c r="P62" s="700"/>
      <c r="Q62" s="700"/>
      <c r="R62" s="700"/>
      <c r="S62" s="700"/>
      <c r="T62" s="699"/>
    </row>
    <row r="63" spans="1:20" s="613" customFormat="1" ht="12" customHeight="1">
      <c r="A63" s="698" t="s">
        <v>189</v>
      </c>
      <c r="B63" s="698"/>
      <c r="C63" s="698"/>
      <c r="D63" s="698"/>
      <c r="E63" s="698"/>
      <c r="F63" s="698"/>
      <c r="G63" s="698"/>
      <c r="H63" s="651"/>
      <c r="I63" s="651"/>
      <c r="J63" s="652"/>
      <c r="K63" s="651"/>
      <c r="L63" s="652"/>
      <c r="M63" s="700"/>
      <c r="N63" s="699"/>
      <c r="O63" s="700"/>
      <c r="P63" s="700"/>
      <c r="Q63" s="700"/>
      <c r="R63" s="700"/>
      <c r="S63" s="700"/>
      <c r="T63" s="699"/>
    </row>
    <row r="64" spans="1:20" s="613" customFormat="1" ht="4.1500000000000004" customHeight="1">
      <c r="A64" s="698"/>
      <c r="B64" s="698"/>
      <c r="C64" s="698"/>
      <c r="D64" s="698"/>
      <c r="E64" s="698"/>
      <c r="F64" s="698"/>
      <c r="G64" s="698"/>
      <c r="H64" s="651"/>
      <c r="I64" s="651"/>
      <c r="J64" s="652"/>
      <c r="K64" s="651"/>
      <c r="L64" s="652"/>
      <c r="M64" s="700"/>
      <c r="N64" s="699"/>
      <c r="O64" s="700"/>
      <c r="P64" s="700"/>
      <c r="Q64" s="700"/>
      <c r="R64" s="700"/>
      <c r="S64" s="700"/>
      <c r="T64" s="699"/>
    </row>
    <row r="65" spans="1:20" s="613" customFormat="1" ht="12" customHeight="1">
      <c r="A65" s="698" t="s">
        <v>190</v>
      </c>
      <c r="B65" s="698"/>
      <c r="C65" s="698"/>
      <c r="D65" s="698"/>
      <c r="E65" s="698"/>
      <c r="F65" s="698"/>
      <c r="G65" s="698"/>
      <c r="H65" s="651">
        <v>280582.15999999997</v>
      </c>
      <c r="I65" s="651">
        <v>280527.48</v>
      </c>
      <c r="J65" s="652">
        <v>99.980511946999997</v>
      </c>
      <c r="K65" s="651">
        <v>212572.28</v>
      </c>
      <c r="L65" s="652">
        <v>75.775920419599998</v>
      </c>
      <c r="M65" s="700">
        <v>67955.199999999997</v>
      </c>
      <c r="N65" s="699">
        <v>24.224079580400002</v>
      </c>
      <c r="O65" s="700">
        <v>35616.85</v>
      </c>
      <c r="P65" s="700">
        <v>26434.04</v>
      </c>
      <c r="Q65" s="700">
        <v>9182.81</v>
      </c>
      <c r="R65" s="700">
        <v>26305.88</v>
      </c>
      <c r="S65" s="700">
        <v>54.68</v>
      </c>
      <c r="T65" s="699">
        <v>1.9488053000000002E-2</v>
      </c>
    </row>
    <row r="66" spans="1:20" s="613" customFormat="1" ht="12" customHeight="1">
      <c r="A66" s="698"/>
      <c r="B66" s="698" t="s">
        <v>191</v>
      </c>
      <c r="C66" s="698"/>
      <c r="D66" s="698"/>
      <c r="E66" s="698"/>
      <c r="F66" s="698"/>
      <c r="G66" s="698"/>
      <c r="H66" s="651">
        <v>89948.58</v>
      </c>
      <c r="I66" s="651">
        <v>89924.58</v>
      </c>
      <c r="J66" s="652">
        <v>99.973318089100005</v>
      </c>
      <c r="K66" s="651">
        <v>59753.59</v>
      </c>
      <c r="L66" s="652">
        <v>66.448561672500006</v>
      </c>
      <c r="M66" s="700">
        <v>30170.99</v>
      </c>
      <c r="N66" s="699">
        <v>33.551438327500001</v>
      </c>
      <c r="O66" s="700">
        <v>20457.599999999999</v>
      </c>
      <c r="P66" s="700">
        <v>15774.59</v>
      </c>
      <c r="Q66" s="700">
        <v>4683.01</v>
      </c>
      <c r="R66" s="700">
        <v>6759.94</v>
      </c>
      <c r="S66" s="700">
        <v>24</v>
      </c>
      <c r="T66" s="699">
        <v>2.6681910900000001E-2</v>
      </c>
    </row>
    <row r="67" spans="1:20" s="613" customFormat="1" ht="12" customHeight="1">
      <c r="A67" s="698"/>
      <c r="B67" s="698" t="s">
        <v>192</v>
      </c>
      <c r="C67" s="698"/>
      <c r="D67" s="698"/>
      <c r="E67" s="698"/>
      <c r="F67" s="698"/>
      <c r="G67" s="698"/>
      <c r="H67" s="651">
        <v>190633.58</v>
      </c>
      <c r="I67" s="651">
        <v>190602.9</v>
      </c>
      <c r="J67" s="652">
        <v>99.983906298099996</v>
      </c>
      <c r="K67" s="651">
        <v>152818.69</v>
      </c>
      <c r="L67" s="652">
        <v>80.176476853200001</v>
      </c>
      <c r="M67" s="700">
        <v>37784.21</v>
      </c>
      <c r="N67" s="699">
        <v>19.823523146799999</v>
      </c>
      <c r="O67" s="700">
        <v>15159.25</v>
      </c>
      <c r="P67" s="700">
        <v>10659.45</v>
      </c>
      <c r="Q67" s="700">
        <v>4499.8</v>
      </c>
      <c r="R67" s="700">
        <v>19545.939999999999</v>
      </c>
      <c r="S67" s="700">
        <v>30.68</v>
      </c>
      <c r="T67" s="699">
        <v>1.60937019E-2</v>
      </c>
    </row>
    <row r="68" spans="1:20" s="613" customFormat="1" ht="12" customHeight="1">
      <c r="A68" s="698" t="s">
        <v>193</v>
      </c>
      <c r="B68" s="698"/>
      <c r="C68" s="698"/>
      <c r="D68" s="698"/>
      <c r="E68" s="698"/>
      <c r="F68" s="698"/>
      <c r="G68" s="698"/>
      <c r="H68" s="651">
        <v>66717.210000000006</v>
      </c>
      <c r="I68" s="651">
        <v>66648.98</v>
      </c>
      <c r="J68" s="652">
        <v>99.897732534100001</v>
      </c>
      <c r="K68" s="651">
        <v>60067.65</v>
      </c>
      <c r="L68" s="652">
        <v>90.1253852647</v>
      </c>
      <c r="M68" s="700">
        <v>6581.33</v>
      </c>
      <c r="N68" s="699">
        <v>9.8746147352999998</v>
      </c>
      <c r="O68" s="700">
        <v>3469.59</v>
      </c>
      <c r="P68" s="700">
        <v>2667.86</v>
      </c>
      <c r="Q68" s="700">
        <v>801.73</v>
      </c>
      <c r="R68" s="700">
        <v>2102.2600000000002</v>
      </c>
      <c r="S68" s="700">
        <v>68.23</v>
      </c>
      <c r="T68" s="699">
        <v>0.10226746590000001</v>
      </c>
    </row>
    <row r="69" spans="1:20" s="613" customFormat="1" ht="12" customHeight="1">
      <c r="A69" s="698" t="s">
        <v>194</v>
      </c>
      <c r="B69" s="698"/>
      <c r="C69" s="698"/>
      <c r="D69" s="698"/>
      <c r="E69" s="698"/>
      <c r="F69" s="698"/>
      <c r="G69" s="698"/>
      <c r="H69" s="651">
        <v>57467.199999999997</v>
      </c>
      <c r="I69" s="651">
        <v>57433.51</v>
      </c>
      <c r="J69" s="652">
        <v>99.941375254099995</v>
      </c>
      <c r="K69" s="651">
        <v>42259.43</v>
      </c>
      <c r="L69" s="652">
        <v>73.579744647300004</v>
      </c>
      <c r="M69" s="700">
        <v>15174.08</v>
      </c>
      <c r="N69" s="699">
        <v>26.4202553527</v>
      </c>
      <c r="O69" s="700">
        <v>8123.34</v>
      </c>
      <c r="P69" s="700">
        <v>5854.3</v>
      </c>
      <c r="Q69" s="700">
        <v>2269.04</v>
      </c>
      <c r="R69" s="700">
        <v>4789.58</v>
      </c>
      <c r="S69" s="700">
        <v>33.69</v>
      </c>
      <c r="T69" s="699">
        <v>5.8624745899999997E-2</v>
      </c>
    </row>
    <row r="70" spans="1:20" s="613" customFormat="1" ht="12" customHeight="1">
      <c r="A70" s="698"/>
      <c r="B70" s="698"/>
      <c r="C70" s="698"/>
      <c r="D70" s="698"/>
      <c r="E70" s="698"/>
      <c r="F70" s="698"/>
      <c r="G70" s="698"/>
      <c r="H70" s="651"/>
      <c r="I70" s="651"/>
      <c r="J70" s="652"/>
      <c r="K70" s="651"/>
      <c r="L70" s="652"/>
      <c r="M70" s="700"/>
      <c r="N70" s="699"/>
      <c r="O70" s="700"/>
      <c r="P70" s="700"/>
      <c r="Q70" s="700"/>
      <c r="R70" s="700"/>
      <c r="S70" s="700"/>
      <c r="T70" s="699"/>
    </row>
    <row r="71" spans="1:20" s="613" customFormat="1" ht="12" customHeight="1">
      <c r="A71" s="698" t="s">
        <v>126</v>
      </c>
      <c r="B71" s="698"/>
      <c r="C71" s="698"/>
      <c r="D71" s="698"/>
      <c r="E71" s="698"/>
      <c r="F71" s="698"/>
      <c r="G71" s="698"/>
      <c r="H71" s="651">
        <v>404766.57</v>
      </c>
      <c r="I71" s="651">
        <v>404609.97</v>
      </c>
      <c r="J71" s="652">
        <v>99.961311034199994</v>
      </c>
      <c r="K71" s="651">
        <v>314899.36</v>
      </c>
      <c r="L71" s="652">
        <v>77.827879525599997</v>
      </c>
      <c r="M71" s="700">
        <v>89710.61</v>
      </c>
      <c r="N71" s="699">
        <v>22.1721204744</v>
      </c>
      <c r="O71" s="700">
        <v>47209.78</v>
      </c>
      <c r="P71" s="700">
        <v>34956.199999999997</v>
      </c>
      <c r="Q71" s="700">
        <v>12253.58</v>
      </c>
      <c r="R71" s="700">
        <v>33197.72</v>
      </c>
      <c r="S71" s="700">
        <v>156.6</v>
      </c>
      <c r="T71" s="699">
        <v>3.8688965800000003E-2</v>
      </c>
    </row>
    <row r="72" spans="1:20" s="613" customFormat="1" ht="12" customHeight="1">
      <c r="A72" s="698"/>
      <c r="B72" s="698"/>
      <c r="C72" s="698"/>
      <c r="D72" s="698"/>
      <c r="E72" s="698"/>
      <c r="F72" s="698"/>
      <c r="G72" s="698"/>
      <c r="H72" s="651"/>
      <c r="I72" s="651"/>
      <c r="J72" s="652"/>
      <c r="K72" s="651"/>
      <c r="L72" s="652"/>
      <c r="M72" s="700"/>
      <c r="N72" s="699"/>
      <c r="O72" s="700"/>
      <c r="P72" s="700"/>
      <c r="Q72" s="700"/>
      <c r="R72" s="700"/>
      <c r="S72" s="700"/>
      <c r="T72" s="699"/>
    </row>
    <row r="73" spans="1:20" s="613" customFormat="1" ht="12" customHeight="1">
      <c r="A73" s="698" t="s">
        <v>195</v>
      </c>
      <c r="B73" s="698"/>
      <c r="C73" s="698"/>
      <c r="D73" s="698"/>
      <c r="E73" s="698"/>
      <c r="F73" s="698"/>
      <c r="G73" s="698"/>
      <c r="H73" s="651"/>
      <c r="I73" s="651"/>
      <c r="J73" s="652"/>
      <c r="K73" s="651"/>
      <c r="L73" s="652"/>
      <c r="M73" s="700"/>
      <c r="N73" s="699"/>
      <c r="O73" s="700"/>
      <c r="P73" s="700"/>
      <c r="Q73" s="700"/>
      <c r="R73" s="700"/>
      <c r="S73" s="700"/>
      <c r="T73" s="699"/>
    </row>
    <row r="74" spans="1:20" s="613" customFormat="1" ht="4.1500000000000004" customHeight="1">
      <c r="A74" s="698"/>
      <c r="B74" s="698"/>
      <c r="C74" s="698"/>
      <c r="D74" s="698"/>
      <c r="E74" s="698"/>
      <c r="F74" s="698"/>
      <c r="G74" s="698"/>
      <c r="H74" s="651"/>
      <c r="I74" s="651"/>
      <c r="J74" s="652"/>
      <c r="K74" s="651"/>
      <c r="L74" s="652"/>
      <c r="M74" s="700"/>
      <c r="N74" s="699"/>
      <c r="O74" s="700"/>
      <c r="P74" s="700"/>
      <c r="Q74" s="700"/>
      <c r="R74" s="700"/>
      <c r="S74" s="700"/>
      <c r="T74" s="699"/>
    </row>
    <row r="75" spans="1:20" s="613" customFormat="1" ht="12" customHeight="1">
      <c r="A75" s="698" t="s">
        <v>196</v>
      </c>
      <c r="B75" s="698"/>
      <c r="C75" s="698"/>
      <c r="D75" s="698"/>
      <c r="E75" s="698"/>
      <c r="F75" s="698"/>
      <c r="G75" s="698"/>
      <c r="H75" s="651">
        <v>10438.85</v>
      </c>
      <c r="I75" s="651">
        <v>10356.64</v>
      </c>
      <c r="J75" s="652">
        <v>99.212461142799995</v>
      </c>
      <c r="K75" s="651">
        <v>9943.32</v>
      </c>
      <c r="L75" s="652">
        <v>96.0091303743</v>
      </c>
      <c r="M75" s="700">
        <v>413.32</v>
      </c>
      <c r="N75" s="699">
        <v>3.9908696256999998</v>
      </c>
      <c r="O75" s="700">
        <v>306.43</v>
      </c>
      <c r="P75" s="700">
        <v>161.5</v>
      </c>
      <c r="Q75" s="700">
        <v>144.93</v>
      </c>
      <c r="R75" s="700">
        <v>68.150000000000006</v>
      </c>
      <c r="S75" s="700">
        <v>82.21</v>
      </c>
      <c r="T75" s="699">
        <v>0.78753885720000005</v>
      </c>
    </row>
    <row r="76" spans="1:20" s="613" customFormat="1" ht="12" customHeight="1">
      <c r="A76" s="698" t="s">
        <v>197</v>
      </c>
      <c r="B76" s="698"/>
      <c r="C76" s="698"/>
      <c r="D76" s="698"/>
      <c r="E76" s="698"/>
      <c r="F76" s="698"/>
      <c r="G76" s="698"/>
      <c r="H76" s="651">
        <v>13962.32</v>
      </c>
      <c r="I76" s="651">
        <v>13926.52</v>
      </c>
      <c r="J76" s="652">
        <v>99.743595620199997</v>
      </c>
      <c r="K76" s="651">
        <v>12531.75</v>
      </c>
      <c r="L76" s="652">
        <v>89.984791606200005</v>
      </c>
      <c r="M76" s="700">
        <v>1394.77</v>
      </c>
      <c r="N76" s="699">
        <v>10.0152083938</v>
      </c>
      <c r="O76" s="700">
        <v>831.36</v>
      </c>
      <c r="P76" s="700">
        <v>654.74</v>
      </c>
      <c r="Q76" s="700">
        <v>176.62</v>
      </c>
      <c r="R76" s="700">
        <v>366.84</v>
      </c>
      <c r="S76" s="700">
        <v>35.799999999999997</v>
      </c>
      <c r="T76" s="699">
        <v>0.25640437980000003</v>
      </c>
    </row>
    <row r="77" spans="1:20" s="613" customFormat="1" ht="12" customHeight="1">
      <c r="A77" s="698" t="s">
        <v>198</v>
      </c>
      <c r="B77" s="698"/>
      <c r="C77" s="698"/>
      <c r="D77" s="698"/>
      <c r="E77" s="698"/>
      <c r="F77" s="698"/>
      <c r="G77" s="698"/>
      <c r="H77" s="651">
        <v>12904.62</v>
      </c>
      <c r="I77" s="651">
        <v>12902.75</v>
      </c>
      <c r="J77" s="652">
        <v>99.985509065700001</v>
      </c>
      <c r="K77" s="651">
        <v>10506.1</v>
      </c>
      <c r="L77" s="652">
        <v>81.425277557100003</v>
      </c>
      <c r="M77" s="700">
        <v>2396.65</v>
      </c>
      <c r="N77" s="699">
        <v>18.574722442900001</v>
      </c>
      <c r="O77" s="700">
        <v>1091.43</v>
      </c>
      <c r="P77" s="700">
        <v>835.1</v>
      </c>
      <c r="Q77" s="700">
        <v>256.33</v>
      </c>
      <c r="R77" s="700">
        <v>800.37</v>
      </c>
      <c r="S77" s="700">
        <v>1.87</v>
      </c>
      <c r="T77" s="699">
        <v>1.4490934299999999E-2</v>
      </c>
    </row>
    <row r="78" spans="1:20" s="613" customFormat="1" ht="12" customHeight="1">
      <c r="A78" s="698" t="s">
        <v>199</v>
      </c>
      <c r="B78" s="698"/>
      <c r="C78" s="698"/>
      <c r="D78" s="698"/>
      <c r="E78" s="698"/>
      <c r="F78" s="698"/>
      <c r="G78" s="698"/>
      <c r="H78" s="651">
        <v>25511.53</v>
      </c>
      <c r="I78" s="651">
        <v>25496.81</v>
      </c>
      <c r="J78" s="652">
        <v>99.942300599000006</v>
      </c>
      <c r="K78" s="651">
        <v>17730.009999999998</v>
      </c>
      <c r="L78" s="652">
        <v>69.538150066599997</v>
      </c>
      <c r="M78" s="700">
        <v>7766.8</v>
      </c>
      <c r="N78" s="699">
        <v>30.4618499334</v>
      </c>
      <c r="O78" s="700">
        <v>3820.27</v>
      </c>
      <c r="P78" s="700">
        <v>3214.6</v>
      </c>
      <c r="Q78" s="700">
        <v>605.66999999999996</v>
      </c>
      <c r="R78" s="700">
        <v>2842.95</v>
      </c>
      <c r="S78" s="700">
        <v>14.72</v>
      </c>
      <c r="T78" s="699">
        <v>5.7699400999999997E-2</v>
      </c>
    </row>
    <row r="79" spans="1:20" s="613" customFormat="1" ht="12" customHeight="1">
      <c r="A79" s="698" t="s">
        <v>200</v>
      </c>
      <c r="B79" s="698"/>
      <c r="C79" s="698"/>
      <c r="D79" s="698"/>
      <c r="E79" s="698"/>
      <c r="F79" s="698"/>
      <c r="G79" s="698"/>
      <c r="H79" s="651">
        <v>25411.599999999999</v>
      </c>
      <c r="I79" s="651">
        <v>25389.599999999999</v>
      </c>
      <c r="J79" s="652">
        <v>99.913425364800005</v>
      </c>
      <c r="K79" s="651">
        <v>15818.57</v>
      </c>
      <c r="L79" s="652">
        <v>62.303344676599998</v>
      </c>
      <c r="M79" s="700">
        <v>9571.0300000000007</v>
      </c>
      <c r="N79" s="699">
        <v>37.696655323400002</v>
      </c>
      <c r="O79" s="700">
        <v>4523.95</v>
      </c>
      <c r="P79" s="700">
        <v>3264.56</v>
      </c>
      <c r="Q79" s="700">
        <v>1259.3900000000001</v>
      </c>
      <c r="R79" s="700">
        <v>2810.15</v>
      </c>
      <c r="S79" s="700">
        <v>22</v>
      </c>
      <c r="T79" s="699">
        <v>8.65746352E-2</v>
      </c>
    </row>
    <row r="80" spans="1:20" s="613" customFormat="1" ht="12" customHeight="1">
      <c r="A80" s="698" t="s">
        <v>201</v>
      </c>
      <c r="B80" s="698"/>
      <c r="C80" s="698"/>
      <c r="D80" s="698"/>
      <c r="E80" s="698"/>
      <c r="F80" s="698"/>
      <c r="G80" s="698"/>
      <c r="H80" s="651">
        <v>28904.28</v>
      </c>
      <c r="I80" s="651">
        <v>28904.28</v>
      </c>
      <c r="J80" s="652">
        <v>100</v>
      </c>
      <c r="K80" s="651">
        <v>17294.330000000002</v>
      </c>
      <c r="L80" s="652">
        <v>59.833111220900001</v>
      </c>
      <c r="M80" s="700">
        <v>11609.95</v>
      </c>
      <c r="N80" s="699">
        <v>40.166888779099999</v>
      </c>
      <c r="O80" s="700">
        <v>5830.89</v>
      </c>
      <c r="P80" s="700">
        <v>4699.55</v>
      </c>
      <c r="Q80" s="700">
        <v>1131.3399999999999</v>
      </c>
      <c r="R80" s="700">
        <v>3458.85</v>
      </c>
      <c r="S80" s="700">
        <v>0</v>
      </c>
      <c r="T80" s="699">
        <v>0</v>
      </c>
    </row>
    <row r="81" spans="1:20" s="613" customFormat="1" ht="12" customHeight="1">
      <c r="A81" s="698" t="s">
        <v>202</v>
      </c>
      <c r="B81" s="698"/>
      <c r="C81" s="698"/>
      <c r="D81" s="698"/>
      <c r="E81" s="698"/>
      <c r="F81" s="698"/>
      <c r="G81" s="698"/>
      <c r="H81" s="651">
        <v>42997.760000000002</v>
      </c>
      <c r="I81" s="651">
        <v>42997.760000000002</v>
      </c>
      <c r="J81" s="652">
        <v>100</v>
      </c>
      <c r="K81" s="651">
        <v>27924.68</v>
      </c>
      <c r="L81" s="652">
        <v>64.944499434400001</v>
      </c>
      <c r="M81" s="700">
        <v>15073.08</v>
      </c>
      <c r="N81" s="699">
        <v>35.055500565599999</v>
      </c>
      <c r="O81" s="700">
        <v>9102.2000000000007</v>
      </c>
      <c r="P81" s="700">
        <v>6357.02</v>
      </c>
      <c r="Q81" s="700">
        <v>2745.18</v>
      </c>
      <c r="R81" s="700">
        <v>4234.05</v>
      </c>
      <c r="S81" s="700">
        <v>0</v>
      </c>
      <c r="T81" s="699">
        <v>0</v>
      </c>
    </row>
    <row r="82" spans="1:20" s="613" customFormat="1" ht="12" customHeight="1">
      <c r="A82" s="698" t="s">
        <v>203</v>
      </c>
      <c r="B82" s="698"/>
      <c r="C82" s="698"/>
      <c r="D82" s="698"/>
      <c r="E82" s="698"/>
      <c r="F82" s="698"/>
      <c r="G82" s="698"/>
      <c r="H82" s="651">
        <v>45906.559999999998</v>
      </c>
      <c r="I82" s="651">
        <v>45906.559999999998</v>
      </c>
      <c r="J82" s="652">
        <v>100</v>
      </c>
      <c r="K82" s="651">
        <v>29968.91</v>
      </c>
      <c r="L82" s="652">
        <v>65.282412796800003</v>
      </c>
      <c r="M82" s="700">
        <v>15937.65</v>
      </c>
      <c r="N82" s="699">
        <v>34.717587203199997</v>
      </c>
      <c r="O82" s="700">
        <v>11078.25</v>
      </c>
      <c r="P82" s="700">
        <v>7752.14</v>
      </c>
      <c r="Q82" s="700">
        <v>3326.11</v>
      </c>
      <c r="R82" s="700">
        <v>4390</v>
      </c>
      <c r="S82" s="700">
        <v>0</v>
      </c>
      <c r="T82" s="699">
        <v>0</v>
      </c>
    </row>
    <row r="83" spans="1:20" s="613" customFormat="1" ht="12" customHeight="1">
      <c r="A83" s="698" t="s">
        <v>204</v>
      </c>
      <c r="B83" s="698"/>
      <c r="C83" s="698"/>
      <c r="D83" s="698"/>
      <c r="E83" s="698"/>
      <c r="F83" s="698"/>
      <c r="G83" s="698"/>
      <c r="H83" s="651">
        <v>47205.02</v>
      </c>
      <c r="I83" s="651">
        <v>47205.02</v>
      </c>
      <c r="J83" s="652">
        <v>100</v>
      </c>
      <c r="K83" s="651">
        <v>41410.019999999997</v>
      </c>
      <c r="L83" s="652">
        <v>87.723763277700002</v>
      </c>
      <c r="M83" s="700">
        <v>5795</v>
      </c>
      <c r="N83" s="699">
        <v>12.2762367223</v>
      </c>
      <c r="O83" s="700">
        <v>4199</v>
      </c>
      <c r="P83" s="701" t="s">
        <v>77</v>
      </c>
      <c r="Q83" s="701" t="s">
        <v>77</v>
      </c>
      <c r="R83" s="700">
        <v>900</v>
      </c>
      <c r="S83" s="700">
        <v>0</v>
      </c>
      <c r="T83" s="699">
        <v>0</v>
      </c>
    </row>
    <row r="84" spans="1:20" s="613" customFormat="1" ht="12" customHeight="1">
      <c r="A84" s="698" t="s">
        <v>205</v>
      </c>
      <c r="B84" s="698"/>
      <c r="C84" s="698"/>
      <c r="D84" s="698"/>
      <c r="E84" s="698"/>
      <c r="F84" s="698"/>
      <c r="G84" s="698"/>
      <c r="H84" s="651">
        <v>151524.03</v>
      </c>
      <c r="I84" s="651">
        <v>151524.03</v>
      </c>
      <c r="J84" s="652">
        <v>100</v>
      </c>
      <c r="K84" s="651">
        <v>131771.67000000001</v>
      </c>
      <c r="L84" s="652">
        <v>86.964206271400002</v>
      </c>
      <c r="M84" s="700">
        <v>19752.36</v>
      </c>
      <c r="N84" s="699">
        <v>13.0357937286</v>
      </c>
      <c r="O84" s="700">
        <v>6426</v>
      </c>
      <c r="P84" s="701" t="s">
        <v>77</v>
      </c>
      <c r="Q84" s="701" t="s">
        <v>77</v>
      </c>
      <c r="R84" s="700">
        <v>13326.36</v>
      </c>
      <c r="S84" s="700">
        <v>0</v>
      </c>
      <c r="T84" s="699">
        <v>0</v>
      </c>
    </row>
    <row r="85" spans="1:20" s="613" customFormat="1" ht="12" customHeight="1">
      <c r="A85" s="698"/>
      <c r="B85" s="698"/>
      <c r="C85" s="698"/>
      <c r="D85" s="698"/>
      <c r="E85" s="698"/>
      <c r="F85" s="698"/>
      <c r="G85" s="698"/>
      <c r="H85" s="651"/>
      <c r="I85" s="651"/>
      <c r="J85" s="652"/>
      <c r="K85" s="651"/>
      <c r="L85" s="652"/>
      <c r="M85" s="700"/>
      <c r="N85" s="699"/>
      <c r="O85" s="700"/>
      <c r="P85" s="700"/>
      <c r="Q85" s="700"/>
      <c r="R85" s="700"/>
      <c r="S85" s="700"/>
      <c r="T85" s="699"/>
    </row>
    <row r="86" spans="1:20" s="613" customFormat="1" ht="12" customHeight="1">
      <c r="A86" s="698" t="s">
        <v>126</v>
      </c>
      <c r="B86" s="698"/>
      <c r="C86" s="698"/>
      <c r="D86" s="698"/>
      <c r="E86" s="698"/>
      <c r="F86" s="698"/>
      <c r="G86" s="698"/>
      <c r="H86" s="651">
        <v>404766.57</v>
      </c>
      <c r="I86" s="651">
        <v>404609.97</v>
      </c>
      <c r="J86" s="652">
        <v>99.961311034199994</v>
      </c>
      <c r="K86" s="651">
        <v>314899.36</v>
      </c>
      <c r="L86" s="652">
        <v>77.827879525599997</v>
      </c>
      <c r="M86" s="700">
        <v>89710.61</v>
      </c>
      <c r="N86" s="699">
        <v>22.1721204744</v>
      </c>
      <c r="O86" s="700">
        <v>47209.78</v>
      </c>
      <c r="P86" s="700">
        <v>34956.199999999997</v>
      </c>
      <c r="Q86" s="700">
        <v>12253.58</v>
      </c>
      <c r="R86" s="700">
        <v>33197.72</v>
      </c>
      <c r="S86" s="700">
        <v>156.6</v>
      </c>
      <c r="T86" s="699">
        <v>3.8688965800000003E-2</v>
      </c>
    </row>
    <row r="87" spans="1:20" s="613" customFormat="1" ht="6" customHeight="1">
      <c r="A87" s="698"/>
      <c r="B87" s="698"/>
      <c r="C87" s="698"/>
      <c r="D87" s="698"/>
      <c r="E87" s="698"/>
      <c r="F87" s="698"/>
      <c r="G87" s="698"/>
      <c r="H87" s="644"/>
      <c r="I87" s="639"/>
      <c r="J87" s="695"/>
      <c r="K87" s="695"/>
      <c r="L87" s="695"/>
      <c r="M87" s="695"/>
      <c r="N87" s="695"/>
      <c r="O87" s="646"/>
      <c r="P87" s="642"/>
      <c r="Q87" s="641"/>
      <c r="R87" s="641"/>
      <c r="S87" s="641"/>
      <c r="T87" s="641"/>
    </row>
    <row r="88" spans="1:20" s="613" customFormat="1" ht="12.75" customHeight="1">
      <c r="A88" s="697" t="s">
        <v>9</v>
      </c>
      <c r="H88" s="644"/>
      <c r="I88" s="644"/>
      <c r="J88" s="643"/>
      <c r="K88" s="644"/>
      <c r="L88" s="643"/>
      <c r="M88" s="643"/>
      <c r="N88" s="643"/>
      <c r="O88" s="642"/>
      <c r="P88" s="642"/>
      <c r="Q88" s="641"/>
      <c r="R88" s="641"/>
      <c r="S88" s="641"/>
      <c r="T88" s="641"/>
    </row>
    <row r="89" spans="1:20" s="613" customFormat="1" ht="12.75" customHeight="1">
      <c r="A89" s="697" t="s">
        <v>645</v>
      </c>
      <c r="H89" s="644"/>
      <c r="I89" s="644"/>
      <c r="J89" s="643"/>
      <c r="K89" s="644"/>
      <c r="L89" s="643"/>
      <c r="M89" s="643"/>
      <c r="N89" s="643"/>
      <c r="O89" s="642"/>
      <c r="P89" s="642"/>
      <c r="Q89" s="641"/>
      <c r="R89" s="641"/>
      <c r="S89" s="641"/>
      <c r="T89" s="641"/>
    </row>
    <row r="90" spans="1:20" s="614" customFormat="1" ht="12.75" customHeight="1">
      <c r="A90" s="697" t="s">
        <v>10</v>
      </c>
      <c r="H90" s="644"/>
      <c r="I90" s="644"/>
      <c r="J90" s="645"/>
      <c r="K90" s="644"/>
      <c r="L90" s="643"/>
      <c r="M90" s="644"/>
      <c r="N90" s="643"/>
      <c r="O90" s="642"/>
      <c r="P90" s="642"/>
      <c r="Q90" s="641"/>
      <c r="R90" s="641"/>
      <c r="S90" s="641"/>
      <c r="T90" s="641"/>
    </row>
    <row r="91" spans="1:20" s="613" customFormat="1" ht="12.75" customHeight="1">
      <c r="A91" s="696" t="s">
        <v>60</v>
      </c>
      <c r="H91" s="951"/>
      <c r="I91" s="961"/>
      <c r="J91" s="639"/>
      <c r="K91" s="639"/>
      <c r="L91" s="639"/>
      <c r="M91" s="639"/>
      <c r="N91" s="639"/>
      <c r="O91" s="639"/>
      <c r="P91" s="639"/>
    </row>
    <row r="92" spans="1:20" s="612" customFormat="1" ht="12.75" customHeight="1">
      <c r="A92" s="614"/>
      <c r="H92" s="694"/>
      <c r="I92" s="694"/>
      <c r="J92" s="694"/>
      <c r="K92" s="694"/>
      <c r="L92" s="694"/>
      <c r="M92" s="694"/>
      <c r="N92" s="694"/>
      <c r="O92" s="694"/>
      <c r="P92" s="639"/>
      <c r="Q92" s="613"/>
      <c r="R92" s="613"/>
      <c r="S92" s="613"/>
      <c r="T92" s="613"/>
    </row>
    <row r="93" spans="1:20">
      <c r="H93" s="613"/>
      <c r="I93" s="613"/>
      <c r="J93" s="613"/>
      <c r="K93" s="613"/>
      <c r="L93" s="616"/>
      <c r="M93" s="613"/>
      <c r="N93" s="613"/>
      <c r="O93" s="613"/>
      <c r="P93" s="613"/>
      <c r="Q93" s="613"/>
      <c r="R93" s="613"/>
      <c r="S93" s="613"/>
      <c r="T93" s="613"/>
    </row>
    <row r="94" spans="1:20">
      <c r="H94" s="613"/>
      <c r="I94" s="613"/>
      <c r="J94" s="613"/>
      <c r="K94" s="613"/>
      <c r="L94" s="616"/>
      <c r="M94" s="613"/>
      <c r="N94" s="613"/>
      <c r="O94" s="613"/>
      <c r="P94" s="613"/>
      <c r="Q94" s="613"/>
      <c r="R94" s="613"/>
      <c r="S94" s="613"/>
      <c r="T94" s="613"/>
    </row>
    <row r="95" spans="1:20">
      <c r="H95" s="613"/>
      <c r="I95" s="613"/>
      <c r="J95" s="613"/>
      <c r="K95" s="613"/>
      <c r="L95" s="616"/>
      <c r="M95" s="613"/>
      <c r="N95" s="613"/>
      <c r="O95" s="613"/>
      <c r="P95" s="613"/>
      <c r="Q95" s="613"/>
      <c r="R95" s="613"/>
      <c r="S95" s="613"/>
      <c r="T95" s="613"/>
    </row>
    <row r="96" spans="1:20">
      <c r="H96" s="613"/>
      <c r="I96" s="613"/>
      <c r="J96" s="613"/>
      <c r="K96" s="613"/>
      <c r="L96" s="616"/>
      <c r="M96" s="613"/>
      <c r="N96" s="613"/>
      <c r="O96" s="613"/>
      <c r="P96" s="613"/>
      <c r="Q96" s="613"/>
      <c r="R96" s="613"/>
      <c r="S96" s="613"/>
      <c r="T96" s="613"/>
    </row>
    <row r="97" spans="8:20">
      <c r="H97" s="614"/>
      <c r="I97" s="614"/>
      <c r="J97" s="614"/>
      <c r="K97" s="614"/>
      <c r="L97" s="614"/>
      <c r="M97" s="614"/>
      <c r="N97" s="614"/>
      <c r="O97" s="614"/>
      <c r="P97" s="615"/>
      <c r="Q97" s="614"/>
      <c r="R97" s="614"/>
      <c r="S97" s="614"/>
      <c r="T97" s="614"/>
    </row>
    <row r="98" spans="8:20">
      <c r="H98" s="613"/>
      <c r="I98" s="613"/>
      <c r="J98" s="613"/>
      <c r="K98" s="613"/>
      <c r="L98" s="613"/>
      <c r="M98" s="613"/>
      <c r="N98" s="613"/>
      <c r="O98" s="613"/>
      <c r="P98" s="613"/>
      <c r="Q98" s="613"/>
      <c r="R98" s="613"/>
      <c r="S98" s="613"/>
      <c r="T98" s="613"/>
    </row>
    <row r="99" spans="8:20" ht="15.75">
      <c r="H99" s="612"/>
      <c r="I99" s="612"/>
      <c r="J99" s="612"/>
      <c r="K99" s="612"/>
      <c r="L99" s="612"/>
      <c r="M99" s="612"/>
      <c r="N99" s="612"/>
      <c r="O99" s="612"/>
      <c r="P99" s="612"/>
      <c r="Q99" s="612"/>
      <c r="R99" s="612"/>
      <c r="S99" s="612"/>
      <c r="T99" s="612"/>
    </row>
    <row r="100" spans="8:20" ht="15.75">
      <c r="H100" s="612"/>
      <c r="I100" s="612"/>
      <c r="J100" s="612"/>
      <c r="K100" s="612"/>
      <c r="L100" s="612"/>
      <c r="M100" s="612"/>
      <c r="N100" s="612"/>
      <c r="O100" s="612"/>
      <c r="P100" s="612"/>
      <c r="Q100" s="612"/>
      <c r="R100" s="612"/>
      <c r="S100" s="612"/>
      <c r="T100" s="612"/>
    </row>
    <row r="101" spans="8:20">
      <c r="L101" s="611"/>
    </row>
    <row r="124" spans="9:9">
      <c r="I124" s="610"/>
    </row>
  </sheetData>
  <mergeCells count="27">
    <mergeCell ref="H91:I91"/>
    <mergeCell ref="O56:R56"/>
    <mergeCell ref="O57:O58"/>
    <mergeCell ref="P57:Q57"/>
    <mergeCell ref="R57:R58"/>
    <mergeCell ref="H59:I59"/>
    <mergeCell ref="O59:S59"/>
    <mergeCell ref="H9:I9"/>
    <mergeCell ref="O9:S9"/>
    <mergeCell ref="H54:T54"/>
    <mergeCell ref="H55:H58"/>
    <mergeCell ref="I55:J58"/>
    <mergeCell ref="K55:R55"/>
    <mergeCell ref="S55:T58"/>
    <mergeCell ref="K56:L58"/>
    <mergeCell ref="M56:N58"/>
    <mergeCell ref="H4:T4"/>
    <mergeCell ref="H5:H8"/>
    <mergeCell ref="I5:J8"/>
    <mergeCell ref="K5:R5"/>
    <mergeCell ref="S5:T8"/>
    <mergeCell ref="K6:L8"/>
    <mergeCell ref="M6:N8"/>
    <mergeCell ref="O6:R6"/>
    <mergeCell ref="O7:O8"/>
    <mergeCell ref="P7:Q7"/>
    <mergeCell ref="R7:R8"/>
  </mergeCells>
  <pageMargins left="0.70866141732283472" right="0.70866141732283472" top="0.78740157480314965" bottom="0.78740157480314965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workbookViewId="0">
      <selection activeCell="B66" sqref="B66"/>
    </sheetView>
  </sheetViews>
  <sheetFormatPr baseColWidth="10" defaultRowHeight="14.25"/>
  <cols>
    <col min="3" max="3" width="13.25" customWidth="1"/>
    <col min="4" max="6" width="24.5" customWidth="1"/>
    <col min="7" max="7" width="1.75" customWidth="1"/>
    <col min="8" max="8" width="4.875" customWidth="1"/>
    <col min="9" max="9" width="13.375" bestFit="1" customWidth="1"/>
    <col min="10" max="10" width="11.375" bestFit="1" customWidth="1"/>
  </cols>
  <sheetData>
    <row r="1" spans="1:16" ht="15.75">
      <c r="A1" s="1" t="s">
        <v>0</v>
      </c>
      <c r="B1" s="1"/>
      <c r="C1" s="2"/>
      <c r="D1" s="2"/>
      <c r="E1" s="2"/>
      <c r="F1" s="2"/>
    </row>
    <row r="2" spans="1:16" ht="15.75">
      <c r="A2" s="3" t="s">
        <v>484</v>
      </c>
      <c r="B2" s="4"/>
      <c r="C2" s="4"/>
      <c r="D2" s="4"/>
      <c r="E2" s="4"/>
      <c r="F2" s="4"/>
    </row>
    <row r="3" spans="1:16" ht="4.9000000000000004" customHeight="1"/>
    <row r="4" spans="1:16">
      <c r="A4" s="723" t="s">
        <v>1</v>
      </c>
      <c r="B4" s="724"/>
      <c r="C4" s="729" t="s">
        <v>2</v>
      </c>
      <c r="D4" s="730"/>
      <c r="E4" s="730"/>
      <c r="F4" s="731"/>
    </row>
    <row r="5" spans="1:16">
      <c r="A5" s="725"/>
      <c r="B5" s="726"/>
      <c r="C5" s="732" t="s">
        <v>3</v>
      </c>
      <c r="D5" s="734" t="s">
        <v>4</v>
      </c>
      <c r="E5" s="735"/>
      <c r="F5" s="736"/>
    </row>
    <row r="6" spans="1:16">
      <c r="A6" s="725"/>
      <c r="B6" s="726"/>
      <c r="C6" s="733"/>
      <c r="D6" s="5" t="s">
        <v>5</v>
      </c>
      <c r="E6" s="5" t="s">
        <v>6</v>
      </c>
      <c r="F6" s="6" t="s">
        <v>7</v>
      </c>
    </row>
    <row r="7" spans="1:16">
      <c r="A7" s="725"/>
      <c r="B7" s="726"/>
      <c r="C7" s="7" t="s">
        <v>8</v>
      </c>
      <c r="D7" s="8" t="s">
        <v>8</v>
      </c>
      <c r="E7" s="9" t="s">
        <v>8</v>
      </c>
      <c r="F7" s="8" t="s">
        <v>8</v>
      </c>
    </row>
    <row r="8" spans="1:16">
      <c r="A8" s="727"/>
      <c r="B8" s="728"/>
      <c r="C8" s="10">
        <v>1</v>
      </c>
      <c r="D8" s="11">
        <v>2</v>
      </c>
      <c r="E8" s="11">
        <v>3</v>
      </c>
      <c r="F8" s="12">
        <v>4</v>
      </c>
    </row>
    <row r="9" spans="1:16" s="13" customFormat="1" ht="4.7" customHeight="1">
      <c r="G9"/>
      <c r="H9"/>
      <c r="I9"/>
      <c r="J9"/>
      <c r="K9"/>
      <c r="L9"/>
      <c r="M9"/>
      <c r="N9"/>
      <c r="O9"/>
      <c r="P9"/>
    </row>
    <row r="10" spans="1:16" s="13" customFormat="1" ht="12" customHeight="1">
      <c r="A10" s="722">
        <v>1991</v>
      </c>
      <c r="B10" s="722"/>
      <c r="C10" s="16">
        <v>2.4</v>
      </c>
      <c r="D10" s="16">
        <v>1.66</v>
      </c>
      <c r="E10" s="16">
        <v>0.35</v>
      </c>
      <c r="F10" s="16">
        <v>0.39</v>
      </c>
      <c r="G10"/>
      <c r="H10"/>
      <c r="I10"/>
      <c r="J10"/>
      <c r="K10"/>
      <c r="L10"/>
      <c r="M10"/>
      <c r="N10"/>
      <c r="O10"/>
      <c r="P10"/>
    </row>
    <row r="11" spans="1:16" s="13" customFormat="1" ht="4.7" customHeight="1">
      <c r="A11" s="14"/>
      <c r="B11" s="14"/>
      <c r="C11" s="16"/>
      <c r="D11" s="16"/>
      <c r="E11" s="16"/>
      <c r="F11" s="16"/>
      <c r="G11"/>
      <c r="H11"/>
      <c r="I11"/>
      <c r="J11"/>
      <c r="K11"/>
      <c r="L11"/>
      <c r="M11"/>
      <c r="N11"/>
      <c r="O11"/>
      <c r="P11"/>
    </row>
    <row r="12" spans="1:16" s="13" customFormat="1" ht="12" customHeight="1">
      <c r="A12" s="722">
        <v>1992</v>
      </c>
      <c r="B12" s="722"/>
      <c r="C12" s="16">
        <v>2.2799999999999998</v>
      </c>
      <c r="D12" s="16">
        <v>1.57</v>
      </c>
      <c r="E12" s="16">
        <v>0.32</v>
      </c>
      <c r="F12" s="16">
        <v>0.39</v>
      </c>
      <c r="G12"/>
      <c r="H12"/>
      <c r="I12"/>
      <c r="J12"/>
      <c r="K12"/>
      <c r="L12"/>
      <c r="M12"/>
      <c r="N12"/>
      <c r="O12"/>
      <c r="P12"/>
    </row>
    <row r="13" spans="1:16" s="13" customFormat="1" ht="4.7" customHeight="1">
      <c r="A13" s="14"/>
      <c r="B13" s="14"/>
      <c r="C13" s="16"/>
      <c r="D13" s="16"/>
      <c r="E13" s="16"/>
      <c r="F13" s="16"/>
      <c r="G13"/>
      <c r="H13"/>
      <c r="I13"/>
      <c r="J13"/>
      <c r="K13"/>
      <c r="L13"/>
      <c r="M13"/>
      <c r="N13"/>
      <c r="O13"/>
      <c r="P13"/>
    </row>
    <row r="14" spans="1:16" s="13" customFormat="1" ht="12" customHeight="1">
      <c r="A14" s="722">
        <v>1993</v>
      </c>
      <c r="B14" s="722"/>
      <c r="C14" s="16">
        <v>2.21</v>
      </c>
      <c r="D14" s="16">
        <v>1.48</v>
      </c>
      <c r="E14" s="16">
        <v>0.34</v>
      </c>
      <c r="F14" s="16">
        <v>0.39</v>
      </c>
      <c r="G14"/>
      <c r="H14"/>
      <c r="I14"/>
      <c r="J14"/>
      <c r="K14"/>
      <c r="L14"/>
      <c r="M14"/>
      <c r="N14"/>
      <c r="O14"/>
      <c r="P14"/>
    </row>
    <row r="15" spans="1:16" s="13" customFormat="1" ht="4.7" customHeight="1">
      <c r="A15" s="14"/>
      <c r="B15" s="14"/>
      <c r="C15" s="16"/>
      <c r="D15" s="16"/>
      <c r="E15" s="16"/>
      <c r="F15" s="16"/>
      <c r="G15"/>
      <c r="H15"/>
      <c r="I15"/>
      <c r="J15"/>
      <c r="K15"/>
      <c r="L15"/>
      <c r="M15"/>
      <c r="N15"/>
      <c r="O15"/>
      <c r="P15"/>
    </row>
    <row r="16" spans="1:16" s="13" customFormat="1" ht="12" customHeight="1">
      <c r="A16" s="722">
        <v>1994</v>
      </c>
      <c r="B16" s="722"/>
      <c r="C16" s="16">
        <v>2.13</v>
      </c>
      <c r="D16" s="16">
        <v>1.42</v>
      </c>
      <c r="E16" s="16">
        <v>0.32</v>
      </c>
      <c r="F16" s="16">
        <v>0.39</v>
      </c>
      <c r="G16"/>
      <c r="H16"/>
      <c r="I16"/>
      <c r="J16"/>
      <c r="K16"/>
      <c r="L16"/>
      <c r="M16"/>
      <c r="N16"/>
      <c r="O16"/>
      <c r="P16"/>
    </row>
    <row r="17" spans="1:16" s="13" customFormat="1" ht="4.7" customHeight="1">
      <c r="A17" s="14"/>
      <c r="B17" s="14"/>
      <c r="C17" s="16"/>
      <c r="D17" s="16"/>
      <c r="E17" s="16"/>
      <c r="F17" s="16"/>
      <c r="G17"/>
      <c r="H17"/>
      <c r="I17"/>
      <c r="J17"/>
      <c r="K17"/>
      <c r="L17"/>
      <c r="M17"/>
      <c r="N17"/>
      <c r="O17"/>
      <c r="P17"/>
    </row>
    <row r="18" spans="1:16" s="13" customFormat="1" ht="12" customHeight="1">
      <c r="A18" s="722">
        <v>1995</v>
      </c>
      <c r="B18" s="722"/>
      <c r="C18" s="16">
        <v>2.13</v>
      </c>
      <c r="D18" s="16">
        <v>1.41</v>
      </c>
      <c r="E18" s="16">
        <v>0.33</v>
      </c>
      <c r="F18" s="16">
        <v>0.39</v>
      </c>
      <c r="G18"/>
      <c r="H18"/>
      <c r="I18"/>
      <c r="J18"/>
      <c r="K18"/>
      <c r="L18"/>
      <c r="M18"/>
      <c r="N18"/>
      <c r="O18"/>
      <c r="P18"/>
    </row>
    <row r="19" spans="1:16" s="13" customFormat="1" ht="4.7" customHeight="1">
      <c r="A19" s="14"/>
      <c r="B19" s="14"/>
      <c r="C19" s="16"/>
      <c r="D19" s="16"/>
      <c r="E19" s="16"/>
      <c r="F19" s="16"/>
      <c r="G19"/>
      <c r="H19"/>
      <c r="I19"/>
      <c r="J19"/>
      <c r="K19"/>
      <c r="L19"/>
      <c r="M19"/>
      <c r="N19"/>
      <c r="O19"/>
      <c r="P19"/>
    </row>
    <row r="20" spans="1:16" s="13" customFormat="1" ht="12" customHeight="1">
      <c r="A20" s="722">
        <v>1996</v>
      </c>
      <c r="B20" s="722"/>
      <c r="C20" s="16">
        <v>2.14</v>
      </c>
      <c r="D20" s="16">
        <v>1.41</v>
      </c>
      <c r="E20" s="16">
        <v>0.33</v>
      </c>
      <c r="F20" s="16">
        <v>0.4</v>
      </c>
      <c r="G20"/>
      <c r="H20"/>
      <c r="I20"/>
      <c r="J20"/>
      <c r="K20"/>
      <c r="L20"/>
      <c r="M20"/>
      <c r="N20"/>
      <c r="O20"/>
      <c r="P20"/>
    </row>
    <row r="21" spans="1:16" s="13" customFormat="1" ht="4.7" customHeight="1">
      <c r="A21" s="14"/>
      <c r="B21" s="14"/>
      <c r="C21" s="16"/>
      <c r="D21" s="16"/>
      <c r="E21" s="16"/>
      <c r="F21" s="16"/>
      <c r="G21"/>
      <c r="H21"/>
      <c r="I21"/>
      <c r="J21"/>
      <c r="K21"/>
      <c r="L21"/>
      <c r="M21"/>
      <c r="N21"/>
      <c r="O21"/>
      <c r="P21"/>
    </row>
    <row r="22" spans="1:16" s="13" customFormat="1" ht="12" customHeight="1">
      <c r="A22" s="722">
        <v>1997</v>
      </c>
      <c r="B22" s="722"/>
      <c r="C22" s="16">
        <v>2.1800000000000002</v>
      </c>
      <c r="D22" s="16">
        <v>1.47</v>
      </c>
      <c r="E22" s="16">
        <v>0.32</v>
      </c>
      <c r="F22" s="16">
        <v>0.39</v>
      </c>
      <c r="G22"/>
      <c r="H22"/>
      <c r="I22"/>
      <c r="J22"/>
      <c r="K22"/>
      <c r="L22"/>
      <c r="M22"/>
      <c r="N22"/>
      <c r="O22"/>
      <c r="P22"/>
    </row>
    <row r="23" spans="1:16" s="13" customFormat="1" ht="4.7" customHeight="1">
      <c r="A23" s="14"/>
      <c r="B23" s="14"/>
      <c r="C23" s="16"/>
      <c r="D23" s="16"/>
      <c r="E23" s="16"/>
      <c r="F23" s="16"/>
      <c r="G23"/>
      <c r="H23"/>
      <c r="I23"/>
      <c r="J23"/>
      <c r="K23"/>
      <c r="L23"/>
      <c r="M23"/>
      <c r="N23"/>
      <c r="O23"/>
      <c r="P23"/>
    </row>
    <row r="24" spans="1:16" s="13" customFormat="1" ht="12" customHeight="1">
      <c r="A24" s="722">
        <v>1998</v>
      </c>
      <c r="B24" s="722"/>
      <c r="C24" s="16">
        <v>2.2200000000000002</v>
      </c>
      <c r="D24" s="16">
        <v>1.51</v>
      </c>
      <c r="E24" s="16">
        <v>0.32</v>
      </c>
      <c r="F24" s="16">
        <v>0.39</v>
      </c>
      <c r="G24"/>
      <c r="H24"/>
      <c r="I24"/>
      <c r="J24"/>
      <c r="K24"/>
      <c r="L24"/>
      <c r="M24"/>
      <c r="N24"/>
      <c r="O24"/>
      <c r="P24"/>
    </row>
    <row r="25" spans="1:16" s="13" customFormat="1" ht="4.7" customHeight="1">
      <c r="A25" s="14"/>
      <c r="B25" s="14"/>
      <c r="C25" s="16"/>
      <c r="D25" s="16"/>
      <c r="E25" s="16"/>
      <c r="F25" s="16"/>
      <c r="G25"/>
      <c r="H25"/>
      <c r="I25"/>
      <c r="J25"/>
      <c r="K25"/>
      <c r="L25"/>
      <c r="M25"/>
      <c r="N25"/>
      <c r="O25"/>
      <c r="P25"/>
    </row>
    <row r="26" spans="1:16" s="13" customFormat="1" ht="12" customHeight="1">
      <c r="A26" s="722">
        <v>1999</v>
      </c>
      <c r="B26" s="722"/>
      <c r="C26" s="16">
        <v>2.34</v>
      </c>
      <c r="D26" s="16">
        <v>1.63</v>
      </c>
      <c r="E26" s="16">
        <v>0.32</v>
      </c>
      <c r="F26" s="16">
        <v>0.38</v>
      </c>
      <c r="G26"/>
      <c r="H26"/>
      <c r="I26"/>
      <c r="J26"/>
      <c r="K26"/>
      <c r="L26"/>
      <c r="M26"/>
      <c r="N26"/>
      <c r="O26"/>
      <c r="P26"/>
    </row>
    <row r="27" spans="1:16" s="13" customFormat="1" ht="4.7" customHeight="1">
      <c r="A27" s="14"/>
      <c r="B27" s="14"/>
      <c r="C27" s="16"/>
      <c r="D27" s="16"/>
      <c r="E27" s="16"/>
      <c r="F27" s="16"/>
      <c r="G27"/>
      <c r="H27"/>
      <c r="I27"/>
      <c r="J27"/>
      <c r="K27"/>
      <c r="L27"/>
      <c r="M27"/>
      <c r="N27"/>
      <c r="O27"/>
      <c r="P27"/>
    </row>
    <row r="28" spans="1:16" s="13" customFormat="1" ht="12" customHeight="1">
      <c r="A28" s="722">
        <v>2000</v>
      </c>
      <c r="B28" s="722"/>
      <c r="C28" s="16">
        <v>2.4</v>
      </c>
      <c r="D28" s="16">
        <v>1.68</v>
      </c>
      <c r="E28" s="16">
        <v>0.33</v>
      </c>
      <c r="F28" s="16">
        <v>0.39</v>
      </c>
      <c r="G28"/>
      <c r="H28"/>
      <c r="I28"/>
      <c r="J28"/>
      <c r="K28"/>
      <c r="L28"/>
      <c r="M28"/>
      <c r="N28"/>
      <c r="O28"/>
      <c r="P28"/>
    </row>
    <row r="29" spans="1:16" s="13" customFormat="1" ht="4.7" customHeight="1">
      <c r="A29" s="14"/>
      <c r="B29" s="14"/>
      <c r="C29" s="16"/>
      <c r="D29" s="16"/>
      <c r="E29" s="16"/>
      <c r="F29" s="16"/>
      <c r="G29"/>
      <c r="H29"/>
      <c r="I29"/>
      <c r="J29"/>
      <c r="K29"/>
      <c r="L29"/>
      <c r="M29"/>
      <c r="N29"/>
      <c r="O29"/>
      <c r="P29"/>
    </row>
    <row r="30" spans="1:16" s="13" customFormat="1" ht="12" customHeight="1">
      <c r="A30" s="722">
        <v>2001</v>
      </c>
      <c r="B30" s="722"/>
      <c r="C30" s="16">
        <v>2.39</v>
      </c>
      <c r="D30" s="16">
        <v>1.67</v>
      </c>
      <c r="E30" s="16">
        <v>0.33</v>
      </c>
      <c r="F30" s="16">
        <v>0.39</v>
      </c>
      <c r="G30"/>
      <c r="H30"/>
      <c r="I30"/>
      <c r="J30"/>
      <c r="K30"/>
      <c r="L30"/>
      <c r="M30"/>
      <c r="N30"/>
      <c r="O30"/>
      <c r="P30"/>
    </row>
    <row r="31" spans="1:16" s="13" customFormat="1" ht="4.7" customHeight="1">
      <c r="A31" s="14"/>
      <c r="B31" s="14"/>
      <c r="C31" s="16"/>
      <c r="D31" s="16"/>
      <c r="E31" s="16"/>
      <c r="F31" s="16"/>
      <c r="G31"/>
      <c r="H31"/>
      <c r="I31"/>
      <c r="J31"/>
      <c r="K31"/>
      <c r="L31"/>
      <c r="M31"/>
      <c r="N31"/>
      <c r="O31"/>
      <c r="P31"/>
    </row>
    <row r="32" spans="1:16" s="13" customFormat="1" ht="12" customHeight="1">
      <c r="A32" s="722">
        <v>2002</v>
      </c>
      <c r="B32" s="722"/>
      <c r="C32" s="16">
        <v>2.42</v>
      </c>
      <c r="D32" s="16">
        <v>1.67</v>
      </c>
      <c r="E32" s="16">
        <v>0.33</v>
      </c>
      <c r="F32" s="16">
        <v>0.41</v>
      </c>
      <c r="G32"/>
      <c r="H32"/>
      <c r="I32"/>
      <c r="J32"/>
      <c r="K32"/>
      <c r="L32"/>
      <c r="M32"/>
      <c r="N32"/>
      <c r="O32"/>
      <c r="P32"/>
    </row>
    <row r="33" spans="1:16" s="13" customFormat="1" ht="4.7" customHeight="1">
      <c r="A33" s="14"/>
      <c r="B33" s="14"/>
      <c r="C33" s="16"/>
      <c r="D33" s="16"/>
      <c r="E33" s="16"/>
      <c r="F33" s="16"/>
      <c r="G33"/>
      <c r="H33"/>
      <c r="I33"/>
      <c r="J33"/>
      <c r="K33"/>
      <c r="L33"/>
      <c r="M33"/>
      <c r="N33"/>
      <c r="O33"/>
      <c r="P33"/>
    </row>
    <row r="34" spans="1:16" s="13" customFormat="1" ht="12" customHeight="1">
      <c r="A34" s="722">
        <v>2003</v>
      </c>
      <c r="B34" s="722"/>
      <c r="C34" s="16">
        <v>2.46</v>
      </c>
      <c r="D34" s="16">
        <v>1.72</v>
      </c>
      <c r="E34" s="16">
        <v>0.33</v>
      </c>
      <c r="F34" s="16">
        <v>0.42</v>
      </c>
      <c r="G34"/>
      <c r="H34"/>
      <c r="I34"/>
      <c r="J34"/>
      <c r="K34"/>
      <c r="L34"/>
      <c r="M34"/>
      <c r="N34"/>
      <c r="O34"/>
      <c r="P34"/>
    </row>
    <row r="35" spans="1:16" s="13" customFormat="1" ht="4.7" customHeight="1">
      <c r="A35" s="14"/>
      <c r="B35" s="14"/>
      <c r="C35" s="16"/>
      <c r="D35" s="16"/>
      <c r="E35" s="16"/>
      <c r="F35" s="16"/>
      <c r="G35"/>
      <c r="H35"/>
      <c r="I35"/>
      <c r="J35"/>
      <c r="K35"/>
      <c r="L35"/>
      <c r="M35"/>
      <c r="N35"/>
      <c r="O35"/>
      <c r="P35"/>
    </row>
    <row r="36" spans="1:16" s="13" customFormat="1" ht="12" customHeight="1">
      <c r="A36" s="722">
        <v>2004</v>
      </c>
      <c r="B36" s="722"/>
      <c r="C36" s="16">
        <v>2.42</v>
      </c>
      <c r="D36" s="16">
        <v>1.69</v>
      </c>
      <c r="E36" s="16">
        <v>0.33</v>
      </c>
      <c r="F36" s="16">
        <v>0.4</v>
      </c>
      <c r="G36"/>
      <c r="H36"/>
      <c r="I36"/>
      <c r="J36"/>
      <c r="K36"/>
      <c r="L36"/>
      <c r="M36"/>
      <c r="N36"/>
      <c r="O36"/>
      <c r="P36"/>
    </row>
    <row r="37" spans="1:16" s="13" customFormat="1" ht="4.7" customHeight="1">
      <c r="A37" s="14"/>
      <c r="B37" s="14"/>
      <c r="C37" s="16"/>
      <c r="D37" s="16"/>
      <c r="E37" s="16"/>
      <c r="F37" s="16"/>
      <c r="G37"/>
      <c r="H37"/>
      <c r="I37"/>
      <c r="J37"/>
      <c r="K37"/>
      <c r="L37"/>
      <c r="M37"/>
      <c r="N37"/>
      <c r="O37"/>
      <c r="P37"/>
    </row>
    <row r="38" spans="1:16" s="13" customFormat="1" ht="12" customHeight="1">
      <c r="A38" s="722">
        <v>2005</v>
      </c>
      <c r="B38" s="722"/>
      <c r="C38" s="16">
        <v>2.4300000000000002</v>
      </c>
      <c r="D38" s="16">
        <v>1.68</v>
      </c>
      <c r="E38" s="16">
        <v>0.34</v>
      </c>
      <c r="F38" s="16">
        <v>0.4</v>
      </c>
      <c r="G38"/>
      <c r="H38"/>
      <c r="I38"/>
      <c r="J38"/>
      <c r="K38"/>
      <c r="L38"/>
      <c r="M38"/>
      <c r="N38"/>
      <c r="O38"/>
      <c r="P38"/>
    </row>
    <row r="39" spans="1:16" s="13" customFormat="1" ht="4.7" customHeight="1">
      <c r="A39" s="14"/>
      <c r="B39" s="14"/>
      <c r="C39" s="16"/>
      <c r="D39" s="16"/>
      <c r="E39" s="16"/>
      <c r="F39" s="16"/>
      <c r="G39"/>
      <c r="H39"/>
      <c r="I39"/>
      <c r="J39"/>
      <c r="K39"/>
      <c r="L39"/>
      <c r="M39"/>
      <c r="N39"/>
      <c r="O39"/>
      <c r="P39"/>
    </row>
    <row r="40" spans="1:16" s="13" customFormat="1" ht="12" customHeight="1">
      <c r="A40" s="722">
        <v>2006</v>
      </c>
      <c r="B40" s="722"/>
      <c r="C40" s="16">
        <v>2.46</v>
      </c>
      <c r="D40" s="16">
        <v>1.72</v>
      </c>
      <c r="E40" s="16">
        <v>0.34</v>
      </c>
      <c r="F40" s="16">
        <v>0.4</v>
      </c>
      <c r="G40"/>
      <c r="H40"/>
      <c r="I40"/>
      <c r="J40"/>
      <c r="K40"/>
      <c r="L40"/>
      <c r="M40"/>
      <c r="N40"/>
      <c r="O40"/>
      <c r="P40"/>
    </row>
    <row r="41" spans="1:16" s="13" customFormat="1" ht="4.7" customHeight="1">
      <c r="A41" s="14"/>
      <c r="B41" s="14"/>
      <c r="C41" s="16"/>
      <c r="D41" s="16"/>
      <c r="E41" s="16"/>
      <c r="F41" s="16"/>
      <c r="G41"/>
      <c r="H41"/>
      <c r="I41"/>
      <c r="J41"/>
      <c r="K41"/>
      <c r="L41"/>
      <c r="M41"/>
      <c r="N41"/>
      <c r="O41"/>
      <c r="P41"/>
    </row>
    <row r="42" spans="1:16" s="13" customFormat="1" ht="12" customHeight="1">
      <c r="A42" s="722">
        <v>2007</v>
      </c>
      <c r="B42" s="722"/>
      <c r="C42" s="16">
        <v>2.4500000000000002</v>
      </c>
      <c r="D42" s="16">
        <v>1.71</v>
      </c>
      <c r="E42" s="16">
        <v>0.34</v>
      </c>
      <c r="F42" s="16">
        <v>0.39</v>
      </c>
      <c r="G42"/>
      <c r="H42"/>
      <c r="I42"/>
      <c r="J42"/>
      <c r="K42"/>
      <c r="L42"/>
      <c r="M42"/>
      <c r="N42"/>
      <c r="O42"/>
      <c r="P42"/>
    </row>
    <row r="43" spans="1:16" s="13" customFormat="1" ht="4.7" customHeight="1">
      <c r="A43" s="14"/>
      <c r="B43" s="14"/>
      <c r="C43" s="16"/>
      <c r="D43" s="16"/>
      <c r="E43" s="16"/>
      <c r="F43" s="16"/>
      <c r="G43"/>
      <c r="H43"/>
      <c r="I43"/>
      <c r="J43"/>
      <c r="K43"/>
      <c r="L43"/>
      <c r="M43"/>
      <c r="N43"/>
      <c r="O43"/>
      <c r="P43"/>
    </row>
    <row r="44" spans="1:16" s="13" customFormat="1" ht="12" customHeight="1">
      <c r="A44" s="722">
        <v>2008</v>
      </c>
      <c r="B44" s="722"/>
      <c r="C44" s="17">
        <v>2.6</v>
      </c>
      <c r="D44" s="17">
        <v>1.8</v>
      </c>
      <c r="E44" s="17">
        <v>0.37</v>
      </c>
      <c r="F44" s="17">
        <v>0.43</v>
      </c>
      <c r="G44"/>
      <c r="H44"/>
      <c r="I44"/>
      <c r="J44"/>
      <c r="K44"/>
      <c r="L44"/>
      <c r="M44"/>
      <c r="N44"/>
      <c r="O44"/>
      <c r="P44"/>
    </row>
    <row r="45" spans="1:16" s="13" customFormat="1" ht="4.7" customHeight="1">
      <c r="A45" s="14"/>
      <c r="B45" s="14"/>
      <c r="C45" s="17"/>
      <c r="D45" s="17"/>
      <c r="E45" s="17"/>
      <c r="F45" s="17"/>
      <c r="G45"/>
      <c r="H45"/>
      <c r="I45"/>
      <c r="J45"/>
      <c r="K45"/>
      <c r="L45"/>
      <c r="M45"/>
      <c r="N45"/>
      <c r="O45"/>
      <c r="P45"/>
    </row>
    <row r="46" spans="1:16" s="13" customFormat="1" ht="12" customHeight="1">
      <c r="A46" s="722">
        <v>2009</v>
      </c>
      <c r="B46" s="722"/>
      <c r="C46" s="17">
        <v>2.73</v>
      </c>
      <c r="D46" s="17">
        <v>1.84</v>
      </c>
      <c r="E46" s="17">
        <v>0.4</v>
      </c>
      <c r="F46" s="17">
        <v>0.48</v>
      </c>
      <c r="G46"/>
      <c r="H46"/>
      <c r="I46"/>
      <c r="J46"/>
      <c r="K46"/>
      <c r="L46"/>
      <c r="M46"/>
      <c r="N46"/>
      <c r="O46"/>
      <c r="P46"/>
    </row>
    <row r="47" spans="1:16" s="13" customFormat="1" ht="4.7" customHeight="1">
      <c r="A47" s="14"/>
      <c r="B47" s="14"/>
      <c r="C47" s="17"/>
      <c r="D47" s="17"/>
      <c r="E47" s="17"/>
      <c r="F47" s="17"/>
      <c r="G47"/>
      <c r="H47"/>
      <c r="I47"/>
      <c r="J47"/>
      <c r="K47"/>
      <c r="L47"/>
      <c r="M47"/>
      <c r="N47"/>
      <c r="O47"/>
      <c r="P47"/>
    </row>
    <row r="48" spans="1:16" s="13" customFormat="1" ht="12" customHeight="1">
      <c r="A48" s="722">
        <v>2010</v>
      </c>
      <c r="B48" s="722"/>
      <c r="C48" s="17">
        <v>2.71</v>
      </c>
      <c r="D48" s="17">
        <v>1.82</v>
      </c>
      <c r="E48" s="17">
        <v>0.4</v>
      </c>
      <c r="F48" s="17">
        <v>0.49</v>
      </c>
      <c r="G48"/>
      <c r="H48"/>
      <c r="I48"/>
      <c r="J48"/>
      <c r="K48"/>
      <c r="L48"/>
      <c r="M48"/>
      <c r="N48"/>
      <c r="O48"/>
      <c r="P48"/>
    </row>
    <row r="49" spans="1:17" s="13" customFormat="1" ht="4.7" customHeight="1">
      <c r="A49" s="14"/>
      <c r="B49" s="14"/>
      <c r="C49" s="17"/>
      <c r="D49" s="17"/>
      <c r="E49" s="17"/>
      <c r="F49" s="17"/>
      <c r="G49"/>
      <c r="H49"/>
      <c r="I49"/>
      <c r="J49"/>
      <c r="K49"/>
      <c r="L49"/>
      <c r="M49"/>
      <c r="N49"/>
      <c r="O49"/>
      <c r="P49"/>
    </row>
    <row r="50" spans="1:17" s="13" customFormat="1" ht="12" customHeight="1">
      <c r="A50" s="722">
        <v>2011</v>
      </c>
      <c r="B50" s="722"/>
      <c r="C50" s="17">
        <v>2.8</v>
      </c>
      <c r="D50" s="17">
        <v>1.89</v>
      </c>
      <c r="E50" s="17">
        <v>0.41</v>
      </c>
      <c r="F50" s="17">
        <v>0.5</v>
      </c>
      <c r="G50"/>
      <c r="H50"/>
      <c r="I50"/>
      <c r="J50"/>
      <c r="K50"/>
      <c r="L50"/>
      <c r="M50"/>
      <c r="N50"/>
      <c r="O50"/>
      <c r="P50"/>
    </row>
    <row r="51" spans="1:17" s="13" customFormat="1" ht="4.7" customHeight="1">
      <c r="A51" s="14"/>
      <c r="B51" s="14"/>
      <c r="C51" s="17"/>
      <c r="D51" s="17"/>
      <c r="E51" s="17"/>
      <c r="F51" s="17"/>
      <c r="G51"/>
      <c r="H51"/>
      <c r="I51"/>
      <c r="J51"/>
      <c r="K51"/>
      <c r="L51"/>
      <c r="M51"/>
      <c r="N51"/>
      <c r="O51"/>
      <c r="P51"/>
    </row>
    <row r="52" spans="1:17" s="13" customFormat="1" ht="12" customHeight="1">
      <c r="A52" s="722">
        <v>2012</v>
      </c>
      <c r="B52" s="722"/>
      <c r="C52" s="17">
        <v>2.87</v>
      </c>
      <c r="D52" s="17">
        <v>1.95</v>
      </c>
      <c r="E52" s="17">
        <v>0.41</v>
      </c>
      <c r="F52" s="17">
        <v>0.51</v>
      </c>
      <c r="G52"/>
      <c r="H52"/>
      <c r="I52"/>
      <c r="J52"/>
      <c r="K52"/>
      <c r="L52"/>
      <c r="M52"/>
      <c r="N52"/>
      <c r="O52"/>
      <c r="P52"/>
    </row>
    <row r="53" spans="1:17" s="13" customFormat="1" ht="4.7" customHeight="1">
      <c r="A53" s="14"/>
      <c r="B53" s="14"/>
      <c r="C53" s="17"/>
      <c r="D53" s="17"/>
      <c r="E53" s="17"/>
      <c r="F53" s="17"/>
      <c r="G53"/>
      <c r="H53"/>
      <c r="I53"/>
      <c r="J53"/>
      <c r="K53"/>
      <c r="L53"/>
      <c r="M53"/>
      <c r="N53"/>
      <c r="O53"/>
      <c r="P53"/>
    </row>
    <row r="54" spans="1:17" s="13" customFormat="1" ht="11.45" customHeight="1">
      <c r="A54" s="722">
        <v>2013</v>
      </c>
      <c r="B54" s="722"/>
      <c r="C54" s="18">
        <v>2.82</v>
      </c>
      <c r="D54" s="17">
        <v>1.9</v>
      </c>
      <c r="E54" s="17">
        <v>0.42</v>
      </c>
      <c r="F54" s="17">
        <v>0.51</v>
      </c>
      <c r="G54" s="19"/>
      <c r="H54" s="16"/>
      <c r="I54" s="16"/>
      <c r="J54"/>
      <c r="K54"/>
      <c r="L54"/>
      <c r="M54"/>
      <c r="N54"/>
      <c r="O54"/>
      <c r="P54"/>
    </row>
    <row r="55" spans="1:17" s="13" customFormat="1" ht="4.7" customHeight="1">
      <c r="A55" s="14"/>
      <c r="B55" s="14"/>
      <c r="C55" s="17"/>
      <c r="D55" s="17"/>
      <c r="E55" s="17"/>
      <c r="F55" s="17"/>
      <c r="G55"/>
      <c r="H55"/>
      <c r="I55"/>
      <c r="J55"/>
      <c r="K55"/>
      <c r="L55"/>
      <c r="M55"/>
      <c r="N55"/>
      <c r="O55"/>
      <c r="P55"/>
    </row>
    <row r="56" spans="1:17" s="13" customFormat="1" ht="12" customHeight="1">
      <c r="A56" s="722">
        <v>2014</v>
      </c>
      <c r="B56" s="722"/>
      <c r="C56" s="17">
        <v>2.88</v>
      </c>
      <c r="D56" s="17">
        <v>1.95</v>
      </c>
      <c r="E56" s="17">
        <v>0.42</v>
      </c>
      <c r="F56" s="17">
        <v>0.51</v>
      </c>
      <c r="G56"/>
      <c r="H56"/>
      <c r="I56"/>
      <c r="J56"/>
      <c r="K56"/>
      <c r="L56"/>
      <c r="M56"/>
      <c r="N56"/>
      <c r="O56"/>
      <c r="P56"/>
    </row>
    <row r="57" spans="1:17" s="13" customFormat="1" ht="4.7" customHeight="1">
      <c r="A57" s="14"/>
      <c r="B57" s="14"/>
      <c r="C57" s="17"/>
      <c r="D57" s="17"/>
      <c r="E57" s="17"/>
      <c r="F57" s="17"/>
      <c r="G57"/>
      <c r="H57"/>
      <c r="I57"/>
      <c r="J57"/>
      <c r="K57"/>
      <c r="L57"/>
      <c r="M57"/>
      <c r="N57"/>
      <c r="O57"/>
      <c r="P57"/>
    </row>
    <row r="58" spans="1:17" s="13" customFormat="1" ht="12" customHeight="1">
      <c r="A58" s="722">
        <v>2015</v>
      </c>
      <c r="B58" s="722"/>
      <c r="C58" s="17">
        <v>2.93</v>
      </c>
      <c r="D58" s="17">
        <v>2.0099999999999998</v>
      </c>
      <c r="E58" s="17">
        <v>0.41</v>
      </c>
      <c r="F58" s="17">
        <v>0.51</v>
      </c>
      <c r="G58"/>
      <c r="H58"/>
      <c r="I58"/>
      <c r="J58"/>
      <c r="K58"/>
      <c r="L58"/>
      <c r="M58"/>
      <c r="N58"/>
      <c r="O58"/>
      <c r="P58"/>
    </row>
    <row r="59" spans="1:17" s="13" customFormat="1" ht="1.9" customHeight="1">
      <c r="A59" s="14"/>
      <c r="B59" s="14"/>
      <c r="C59" s="17"/>
      <c r="D59" s="17"/>
      <c r="E59" s="17"/>
      <c r="F59" s="17"/>
      <c r="G59"/>
      <c r="H59" s="20"/>
      <c r="I59" s="20"/>
      <c r="J59" s="20"/>
      <c r="K59" s="20"/>
      <c r="L59" s="20"/>
      <c r="M59" s="20"/>
      <c r="N59" s="20"/>
      <c r="O59" s="20"/>
      <c r="P59" s="20"/>
      <c r="Q59" s="21"/>
    </row>
    <row r="60" spans="1:17" ht="11.45" customHeight="1">
      <c r="A60" s="22" t="s">
        <v>9</v>
      </c>
      <c r="B60" s="23"/>
      <c r="C60" s="23"/>
      <c r="D60" s="23"/>
      <c r="E60" s="23"/>
      <c r="F60" s="24"/>
      <c r="H60" s="20"/>
      <c r="I60" s="20"/>
      <c r="J60" s="25"/>
      <c r="K60" s="26"/>
      <c r="L60" s="26"/>
      <c r="M60" s="26"/>
      <c r="N60" s="27"/>
      <c r="O60" s="28"/>
      <c r="P60" s="20"/>
      <c r="Q60" s="20"/>
    </row>
    <row r="61" spans="1:17" ht="12" customHeight="1">
      <c r="A61" s="22" t="s">
        <v>10</v>
      </c>
      <c r="H61" s="20"/>
      <c r="I61" s="20"/>
      <c r="J61" s="20"/>
      <c r="K61" s="20"/>
      <c r="L61" s="20"/>
      <c r="M61" s="29"/>
      <c r="N61" s="20"/>
      <c r="O61" s="20"/>
      <c r="P61" s="20"/>
      <c r="Q61" s="20"/>
    </row>
    <row r="62" spans="1:17">
      <c r="A62" s="22" t="s">
        <v>11</v>
      </c>
      <c r="H62" s="30"/>
      <c r="I62" s="31"/>
      <c r="J62" s="32"/>
      <c r="K62" s="33"/>
      <c r="L62" s="32"/>
      <c r="M62" s="33"/>
      <c r="N62" s="32"/>
      <c r="O62" s="33"/>
      <c r="P62" s="20"/>
      <c r="Q62" s="20"/>
    </row>
    <row r="63" spans="1:17" s="34" customFormat="1" ht="13.9" customHeight="1">
      <c r="A63" s="22" t="s">
        <v>12</v>
      </c>
      <c r="H63" s="35"/>
      <c r="I63" s="36"/>
      <c r="J63" s="37"/>
      <c r="K63" s="37"/>
      <c r="L63" s="38"/>
      <c r="M63" s="37"/>
      <c r="N63" s="35"/>
      <c r="O63" s="37"/>
      <c r="P63" s="37"/>
      <c r="Q63" s="35"/>
    </row>
    <row r="64" spans="1:17">
      <c r="H64" s="39"/>
      <c r="I64" s="40"/>
      <c r="J64" s="41"/>
      <c r="K64" s="41"/>
      <c r="L64" s="42"/>
      <c r="M64" s="41"/>
      <c r="N64" s="41"/>
      <c r="O64" s="41"/>
      <c r="P64" s="43"/>
      <c r="Q64" s="20"/>
    </row>
    <row r="65" spans="8:17">
      <c r="H65" s="39"/>
      <c r="I65" s="40"/>
      <c r="J65" s="41"/>
      <c r="K65" s="41"/>
      <c r="L65" s="42"/>
      <c r="M65" s="41"/>
      <c r="N65" s="41"/>
      <c r="O65" s="41"/>
      <c r="P65" s="43"/>
      <c r="Q65" s="20"/>
    </row>
    <row r="66" spans="8:17">
      <c r="H66" s="39"/>
      <c r="I66" s="40"/>
      <c r="J66" s="41"/>
      <c r="K66" s="41"/>
      <c r="L66" s="42"/>
      <c r="M66" s="41"/>
      <c r="N66" s="41"/>
      <c r="O66" s="41"/>
      <c r="P66" s="43"/>
      <c r="Q66" s="20"/>
    </row>
    <row r="67" spans="8:17" ht="15">
      <c r="H67" s="39"/>
      <c r="I67" s="40"/>
      <c r="J67" s="41"/>
      <c r="K67" s="41"/>
      <c r="L67" s="44"/>
      <c r="M67" s="41"/>
      <c r="N67" s="41"/>
      <c r="O67" s="41"/>
      <c r="P67" s="43"/>
      <c r="Q67" s="20"/>
    </row>
    <row r="68" spans="8:17" s="45" customFormat="1" ht="15">
      <c r="H68" s="46"/>
      <c r="I68" s="47"/>
      <c r="J68" s="48"/>
      <c r="K68" s="48"/>
      <c r="L68" s="49"/>
      <c r="M68" s="48"/>
      <c r="N68" s="48"/>
      <c r="O68" s="48"/>
      <c r="P68" s="43"/>
      <c r="Q68" s="30"/>
    </row>
    <row r="69" spans="8:17"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8:17"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8:17"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8:17"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8:17">
      <c r="H73" s="20"/>
      <c r="I73" s="20"/>
      <c r="J73" s="20"/>
      <c r="K73" s="20"/>
      <c r="L73" s="20"/>
      <c r="M73" s="20"/>
      <c r="N73" s="20"/>
      <c r="O73" s="20"/>
      <c r="P73" s="20"/>
      <c r="Q73" s="20"/>
    </row>
  </sheetData>
  <mergeCells count="29">
    <mergeCell ref="A54:B54"/>
    <mergeCell ref="A56:B56"/>
    <mergeCell ref="A38:B38"/>
    <mergeCell ref="A40:B40"/>
    <mergeCell ref="A42:B42"/>
    <mergeCell ref="A44:B44"/>
    <mergeCell ref="A46:B46"/>
    <mergeCell ref="A58:B58"/>
    <mergeCell ref="A36:B36"/>
    <mergeCell ref="A14:B14"/>
    <mergeCell ref="A16:B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A48:B48"/>
    <mergeCell ref="A50:B50"/>
    <mergeCell ref="A52:B52"/>
    <mergeCell ref="A12:B12"/>
    <mergeCell ref="A4:B8"/>
    <mergeCell ref="C4:F4"/>
    <mergeCell ref="C5:C6"/>
    <mergeCell ref="D5:F5"/>
    <mergeCell ref="A10:B10"/>
  </mergeCells>
  <pageMargins left="0.70866141732283472" right="0.70866141732283472" top="0.78740157480314965" bottom="0.39370078740157483" header="0.31496062992125984" footer="0.31496062992125984"/>
  <pageSetup paperSize="9" scale="8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workbookViewId="0">
      <selection activeCell="N1" sqref="N1"/>
    </sheetView>
  </sheetViews>
  <sheetFormatPr baseColWidth="10" defaultColWidth="10.25" defaultRowHeight="12.75"/>
  <cols>
    <col min="1" max="2" width="1.25" style="502" customWidth="1"/>
    <col min="3" max="3" width="5.875" style="502" customWidth="1"/>
    <col min="4" max="4" width="0.875" style="502" customWidth="1"/>
    <col min="5" max="6" width="1.25" style="502" customWidth="1"/>
    <col min="7" max="7" width="38.625" style="502" customWidth="1"/>
    <col min="8" max="8" width="1.5" style="502" customWidth="1"/>
    <col min="9" max="9" width="1" style="502" customWidth="1"/>
    <col min="10" max="11" width="10.25" style="502" customWidth="1"/>
    <col min="12" max="12" width="6.75" style="502" customWidth="1"/>
    <col min="13" max="13" width="10.25" style="502" customWidth="1"/>
    <col min="14" max="14" width="6.75" style="502" customWidth="1"/>
    <col min="15" max="16384" width="10.25" style="502"/>
  </cols>
  <sheetData>
    <row r="1" spans="1:17" s="501" customFormat="1" ht="18.75">
      <c r="A1" s="500" t="s">
        <v>471</v>
      </c>
      <c r="B1" s="500"/>
      <c r="C1" s="500"/>
      <c r="D1" s="500"/>
      <c r="J1" s="500"/>
      <c r="N1" s="500"/>
    </row>
    <row r="2" spans="1:17" ht="9" customHeight="1">
      <c r="B2" s="503"/>
      <c r="C2" s="503"/>
      <c r="D2" s="503"/>
      <c r="E2" s="503"/>
      <c r="F2" s="503"/>
    </row>
    <row r="3" spans="1:17" ht="16.149999999999999" customHeight="1">
      <c r="A3" s="962" t="s">
        <v>472</v>
      </c>
      <c r="B3" s="963"/>
      <c r="C3" s="963"/>
      <c r="D3" s="963"/>
      <c r="E3" s="963"/>
      <c r="F3" s="963"/>
      <c r="G3" s="963"/>
      <c r="H3" s="963"/>
      <c r="I3" s="964"/>
      <c r="J3" s="971" t="s">
        <v>473</v>
      </c>
      <c r="K3" s="962" t="s">
        <v>209</v>
      </c>
      <c r="L3" s="963"/>
      <c r="M3" s="963"/>
      <c r="N3" s="964"/>
    </row>
    <row r="4" spans="1:17" ht="2.4500000000000002" customHeight="1">
      <c r="A4" s="965"/>
      <c r="B4" s="966"/>
      <c r="C4" s="966"/>
      <c r="D4" s="966"/>
      <c r="E4" s="966"/>
      <c r="F4" s="966"/>
      <c r="G4" s="966"/>
      <c r="H4" s="966"/>
      <c r="I4" s="967"/>
      <c r="J4" s="972"/>
      <c r="K4" s="968"/>
      <c r="L4" s="969"/>
      <c r="M4" s="969"/>
      <c r="N4" s="970"/>
    </row>
    <row r="5" spans="1:17" ht="21" customHeight="1">
      <c r="A5" s="965"/>
      <c r="B5" s="966"/>
      <c r="C5" s="966"/>
      <c r="D5" s="966"/>
      <c r="E5" s="966"/>
      <c r="F5" s="966"/>
      <c r="G5" s="966"/>
      <c r="H5" s="966"/>
      <c r="I5" s="967"/>
      <c r="J5" s="973"/>
      <c r="K5" s="974" t="s">
        <v>474</v>
      </c>
      <c r="L5" s="975"/>
      <c r="M5" s="968" t="s">
        <v>475</v>
      </c>
      <c r="N5" s="970"/>
    </row>
    <row r="6" spans="1:17" ht="16.899999999999999" customHeight="1">
      <c r="A6" s="965"/>
      <c r="B6" s="966"/>
      <c r="C6" s="966"/>
      <c r="D6" s="966"/>
      <c r="E6" s="966"/>
      <c r="F6" s="966"/>
      <c r="G6" s="966"/>
      <c r="H6" s="966"/>
      <c r="I6" s="967"/>
      <c r="J6" s="974" t="s">
        <v>17</v>
      </c>
      <c r="K6" s="975"/>
      <c r="L6" s="504" t="s">
        <v>8</v>
      </c>
      <c r="M6" s="505" t="s">
        <v>17</v>
      </c>
      <c r="N6" s="504" t="s">
        <v>8</v>
      </c>
    </row>
    <row r="7" spans="1:17">
      <c r="A7" s="968"/>
      <c r="B7" s="969"/>
      <c r="C7" s="969"/>
      <c r="D7" s="969"/>
      <c r="E7" s="969"/>
      <c r="F7" s="969"/>
      <c r="G7" s="969"/>
      <c r="H7" s="969"/>
      <c r="I7" s="970"/>
      <c r="J7" s="506">
        <v>1</v>
      </c>
      <c r="K7" s="506">
        <v>2</v>
      </c>
      <c r="L7" s="506">
        <v>3</v>
      </c>
      <c r="M7" s="506">
        <v>4</v>
      </c>
      <c r="N7" s="506">
        <v>5</v>
      </c>
    </row>
    <row r="8" spans="1:17" ht="4.5" customHeight="1">
      <c r="J8" s="507"/>
    </row>
    <row r="9" spans="1:17">
      <c r="A9" s="229" t="s">
        <v>71</v>
      </c>
      <c r="B9" s="229"/>
      <c r="C9" s="229"/>
      <c r="D9" s="229" t="s">
        <v>72</v>
      </c>
      <c r="E9" s="229"/>
      <c r="F9" s="229"/>
      <c r="G9" s="229"/>
      <c r="H9" s="229"/>
      <c r="J9" s="508">
        <v>63150.9</v>
      </c>
      <c r="K9" s="508">
        <v>20826.2</v>
      </c>
      <c r="L9" s="509">
        <v>32.978469032111974</v>
      </c>
      <c r="M9" s="508">
        <v>42324.72</v>
      </c>
      <c r="N9" s="510">
        <v>67.021562638062164</v>
      </c>
      <c r="O9" s="511"/>
      <c r="P9" s="512"/>
      <c r="Q9" s="512"/>
    </row>
    <row r="10" spans="1:17">
      <c r="A10" s="229"/>
      <c r="B10" s="229" t="s">
        <v>233</v>
      </c>
      <c r="C10" s="229"/>
      <c r="D10" s="229"/>
      <c r="E10" s="229"/>
      <c r="F10" s="229"/>
      <c r="G10" s="229"/>
      <c r="H10" s="229"/>
      <c r="J10" s="513"/>
      <c r="K10" s="513"/>
      <c r="L10" s="509"/>
      <c r="M10" s="513"/>
      <c r="N10" s="510"/>
      <c r="O10" s="511"/>
      <c r="P10" s="512"/>
      <c r="Q10" s="512"/>
    </row>
    <row r="11" spans="1:17">
      <c r="A11" s="229"/>
      <c r="B11" s="229" t="s">
        <v>82</v>
      </c>
      <c r="C11" s="229"/>
      <c r="D11" s="229"/>
      <c r="E11" s="229" t="s">
        <v>83</v>
      </c>
      <c r="F11" s="229"/>
      <c r="G11" s="229"/>
      <c r="J11" s="508">
        <v>3989.8</v>
      </c>
      <c r="K11" s="508">
        <v>1113.97</v>
      </c>
      <c r="L11" s="509">
        <v>27.920447140207528</v>
      </c>
      <c r="M11" s="508">
        <v>2875.83</v>
      </c>
      <c r="N11" s="510">
        <v>72.079552859792472</v>
      </c>
    </row>
    <row r="12" spans="1:17">
      <c r="A12" s="229"/>
      <c r="B12" s="229" t="s">
        <v>84</v>
      </c>
      <c r="C12" s="229"/>
      <c r="D12" s="229"/>
      <c r="E12" s="229" t="s">
        <v>85</v>
      </c>
      <c r="F12" s="229"/>
      <c r="G12" s="229"/>
      <c r="J12" s="508">
        <v>10003.790000000001</v>
      </c>
      <c r="K12" s="508">
        <v>5831.05</v>
      </c>
      <c r="L12" s="509">
        <v>58.28840869310531</v>
      </c>
      <c r="M12" s="508">
        <v>4172.74</v>
      </c>
      <c r="N12" s="510">
        <v>41.711591306894682</v>
      </c>
    </row>
    <row r="13" spans="1:17">
      <c r="A13" s="229"/>
      <c r="B13" s="229" t="s">
        <v>476</v>
      </c>
      <c r="C13" s="229"/>
      <c r="D13" s="229"/>
      <c r="E13" s="229" t="s">
        <v>477</v>
      </c>
      <c r="F13" s="229"/>
      <c r="G13" s="229"/>
      <c r="J13" s="508">
        <v>439.06</v>
      </c>
      <c r="K13" s="508">
        <v>213.89</v>
      </c>
      <c r="L13" s="509">
        <v>48.715437525622924</v>
      </c>
      <c r="M13" s="508">
        <v>225.17</v>
      </c>
      <c r="N13" s="510">
        <v>51.284562474377076</v>
      </c>
    </row>
    <row r="14" spans="1:17">
      <c r="A14" s="229"/>
      <c r="B14" s="229" t="s">
        <v>478</v>
      </c>
      <c r="C14" s="229"/>
      <c r="D14" s="229"/>
      <c r="E14" s="229" t="s">
        <v>372</v>
      </c>
      <c r="F14" s="229"/>
      <c r="G14" s="229"/>
      <c r="J14" s="508">
        <v>485.83</v>
      </c>
      <c r="K14" s="508">
        <v>90.45</v>
      </c>
      <c r="L14" s="509">
        <v>18.617623448531379</v>
      </c>
      <c r="M14" s="508">
        <v>395.38</v>
      </c>
      <c r="N14" s="510">
        <v>81.382376551468624</v>
      </c>
    </row>
    <row r="15" spans="1:17">
      <c r="A15" s="229"/>
      <c r="B15" s="229" t="s">
        <v>479</v>
      </c>
      <c r="C15" s="229"/>
      <c r="D15" s="229"/>
      <c r="E15" s="229" t="s">
        <v>480</v>
      </c>
      <c r="F15" s="229"/>
      <c r="G15" s="229"/>
      <c r="J15" s="508">
        <v>7288.36</v>
      </c>
      <c r="K15" s="508">
        <v>2718.81</v>
      </c>
      <c r="L15" s="509">
        <v>37.303453726215501</v>
      </c>
      <c r="M15" s="508">
        <v>4569.5600000000004</v>
      </c>
      <c r="N15" s="510">
        <v>62.696683478862198</v>
      </c>
    </row>
    <row r="16" spans="1:17">
      <c r="A16" s="229"/>
      <c r="B16" s="229" t="s">
        <v>98</v>
      </c>
      <c r="C16" s="229"/>
      <c r="D16" s="229"/>
      <c r="E16" s="229" t="s">
        <v>99</v>
      </c>
      <c r="F16" s="229"/>
      <c r="G16" s="229"/>
      <c r="J16" s="508">
        <v>2846.25</v>
      </c>
      <c r="K16" s="508">
        <v>1162.71</v>
      </c>
      <c r="L16" s="509">
        <v>40.850592885375491</v>
      </c>
      <c r="M16" s="508">
        <v>1683.54</v>
      </c>
      <c r="N16" s="510">
        <v>59.149407114624509</v>
      </c>
    </row>
    <row r="17" spans="1:19">
      <c r="A17" s="229"/>
      <c r="B17" s="229" t="s">
        <v>100</v>
      </c>
      <c r="C17" s="229"/>
      <c r="D17" s="229"/>
      <c r="E17" s="229" t="s">
        <v>101</v>
      </c>
      <c r="F17" s="229"/>
      <c r="G17" s="229"/>
      <c r="J17" s="514">
        <v>37195.01</v>
      </c>
      <c r="K17" s="514">
        <v>8998.5400000000009</v>
      </c>
      <c r="L17" s="509">
        <v>24.192868882143063</v>
      </c>
      <c r="M17" s="514">
        <v>28196.48</v>
      </c>
      <c r="N17" s="510">
        <v>75.807158003183758</v>
      </c>
      <c r="O17" s="515"/>
      <c r="P17" s="515"/>
      <c r="Q17" s="509"/>
      <c r="R17" s="515"/>
      <c r="S17" s="510"/>
    </row>
    <row r="18" spans="1:19">
      <c r="A18" s="229"/>
      <c r="B18" s="229" t="s">
        <v>481</v>
      </c>
      <c r="C18" s="229"/>
      <c r="D18" s="229"/>
      <c r="E18" s="229"/>
      <c r="F18" s="229"/>
      <c r="G18" s="229"/>
      <c r="J18" s="508">
        <v>902.8</v>
      </c>
      <c r="K18" s="508">
        <v>696.78</v>
      </c>
      <c r="L18" s="509">
        <v>77.17988480283563</v>
      </c>
      <c r="M18" s="508">
        <v>206.02</v>
      </c>
      <c r="N18" s="510">
        <v>22.82011519716438</v>
      </c>
    </row>
    <row r="19" spans="1:19">
      <c r="A19" s="238" t="s">
        <v>112</v>
      </c>
      <c r="B19" s="238"/>
      <c r="C19" s="238"/>
      <c r="E19" s="238" t="s">
        <v>113</v>
      </c>
      <c r="F19" s="238"/>
      <c r="G19" s="238"/>
      <c r="J19" s="508">
        <v>3296.76</v>
      </c>
      <c r="K19" s="508">
        <v>1324.32</v>
      </c>
      <c r="L19" s="509">
        <v>40.170349069995993</v>
      </c>
      <c r="M19" s="508">
        <v>1972.45</v>
      </c>
      <c r="N19" s="510">
        <v>59.82995425812009</v>
      </c>
    </row>
    <row r="20" spans="1:19">
      <c r="A20" s="238" t="s">
        <v>114</v>
      </c>
      <c r="B20" s="238"/>
      <c r="C20" s="238"/>
      <c r="E20" s="238" t="s">
        <v>115</v>
      </c>
      <c r="F20" s="238"/>
      <c r="G20" s="238"/>
      <c r="J20" s="508">
        <v>1768.9</v>
      </c>
      <c r="K20" s="508">
        <v>1559.6</v>
      </c>
      <c r="L20" s="509">
        <v>88.167787890779579</v>
      </c>
      <c r="M20" s="508">
        <v>209.3</v>
      </c>
      <c r="N20" s="510">
        <v>11.83221210922042</v>
      </c>
    </row>
    <row r="21" spans="1:19">
      <c r="A21" s="238" t="s">
        <v>116</v>
      </c>
      <c r="B21" s="238"/>
      <c r="C21" s="238"/>
      <c r="E21" s="238" t="s">
        <v>117</v>
      </c>
      <c r="F21" s="238"/>
      <c r="G21" s="238"/>
      <c r="J21" s="508">
        <v>214.87</v>
      </c>
      <c r="K21" s="508">
        <v>120.1</v>
      </c>
      <c r="L21" s="509">
        <v>55.894261646577</v>
      </c>
      <c r="M21" s="508">
        <v>94.78</v>
      </c>
      <c r="N21" s="510">
        <v>44.110392330246192</v>
      </c>
    </row>
    <row r="22" spans="1:19">
      <c r="A22" s="229"/>
      <c r="B22" s="229" t="s">
        <v>482</v>
      </c>
      <c r="C22" s="229"/>
      <c r="D22" s="229"/>
      <c r="E22" s="229"/>
      <c r="F22" s="229"/>
      <c r="G22" s="229"/>
      <c r="J22" s="508">
        <v>456.17</v>
      </c>
      <c r="K22" s="508">
        <v>170.55</v>
      </c>
      <c r="L22" s="509">
        <v>37.387377512769362</v>
      </c>
      <c r="M22" s="508">
        <v>285.63</v>
      </c>
      <c r="N22" s="510">
        <v>62.614814652432202</v>
      </c>
    </row>
    <row r="23" spans="1:19" ht="4.5" customHeight="1">
      <c r="J23" s="508"/>
      <c r="K23" s="508"/>
      <c r="L23" s="509"/>
      <c r="M23" s="508"/>
      <c r="N23" s="510"/>
    </row>
    <row r="24" spans="1:19" ht="17.45" customHeight="1">
      <c r="A24" s="229" t="s">
        <v>126</v>
      </c>
      <c r="B24" s="229"/>
      <c r="C24" s="229"/>
      <c r="D24" s="229"/>
      <c r="E24" s="229"/>
      <c r="F24" s="229"/>
      <c r="G24" s="229"/>
      <c r="J24" s="508">
        <v>68887.600000000006</v>
      </c>
      <c r="K24" s="508">
        <v>24000.77</v>
      </c>
      <c r="L24" s="509">
        <v>34.840479273483176</v>
      </c>
      <c r="M24" s="508">
        <v>44886.879999999997</v>
      </c>
      <c r="N24" s="510">
        <v>65.159593308519959</v>
      </c>
    </row>
    <row r="25" spans="1:19" ht="4.5" customHeight="1">
      <c r="J25" s="507"/>
      <c r="L25" s="509"/>
    </row>
    <row r="26" spans="1:19" ht="12" customHeight="1">
      <c r="A26" s="516" t="s">
        <v>9</v>
      </c>
      <c r="J26" s="517"/>
      <c r="K26" s="517"/>
      <c r="M26" s="517"/>
    </row>
    <row r="27" spans="1:19" s="520" customFormat="1" ht="12" customHeight="1">
      <c r="A27" s="518" t="s">
        <v>483</v>
      </c>
      <c r="B27" s="519"/>
    </row>
    <row r="28" spans="1:19" s="520" customFormat="1" ht="12" customHeight="1">
      <c r="A28" s="521" t="s">
        <v>380</v>
      </c>
      <c r="B28" s="519"/>
    </row>
    <row r="29" spans="1:19" ht="12" customHeight="1">
      <c r="A29" s="518" t="s">
        <v>10</v>
      </c>
    </row>
    <row r="30" spans="1:19">
      <c r="A30" s="522" t="s">
        <v>60</v>
      </c>
    </row>
    <row r="31" spans="1:19">
      <c r="K31" s="523"/>
    </row>
    <row r="35" spans="7:13">
      <c r="G35" s="524"/>
    </row>
    <row r="37" spans="7:13">
      <c r="J37" s="525"/>
      <c r="K37" s="525"/>
      <c r="L37" s="525"/>
      <c r="M37" s="525"/>
    </row>
    <row r="41" spans="7:13">
      <c r="J41" s="525"/>
      <c r="K41" s="525"/>
      <c r="L41" s="525"/>
      <c r="M41" s="525"/>
    </row>
  </sheetData>
  <mergeCells count="6">
    <mergeCell ref="A3:I7"/>
    <mergeCell ref="J3:J5"/>
    <mergeCell ref="K3:N4"/>
    <mergeCell ref="K5:L5"/>
    <mergeCell ref="M5:N5"/>
    <mergeCell ref="J6:K6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Normal="100" workbookViewId="0">
      <selection activeCell="A37" sqref="A37"/>
    </sheetView>
  </sheetViews>
  <sheetFormatPr baseColWidth="10" defaultRowHeight="14.25"/>
  <sheetData>
    <row r="1" spans="1:9" ht="30">
      <c r="A1" s="601" t="s">
        <v>596</v>
      </c>
    </row>
    <row r="2" spans="1:9">
      <c r="A2" s="602"/>
    </row>
    <row r="3" spans="1:9">
      <c r="A3" s="603" t="s">
        <v>597</v>
      </c>
    </row>
    <row r="4" spans="1:9">
      <c r="A4" s="604" t="s">
        <v>598</v>
      </c>
    </row>
    <row r="5" spans="1:9">
      <c r="A5" s="604" t="s">
        <v>599</v>
      </c>
    </row>
    <row r="6" spans="1:9">
      <c r="A6" s="604" t="s">
        <v>600</v>
      </c>
    </row>
    <row r="7" spans="1:9">
      <c r="A7" s="604"/>
    </row>
    <row r="8" spans="1:9">
      <c r="A8" s="603" t="s">
        <v>601</v>
      </c>
    </row>
    <row r="9" spans="1:9" s="45" customFormat="1">
      <c r="A9" s="605" t="s">
        <v>602</v>
      </c>
    </row>
    <row r="10" spans="1:9" s="45" customFormat="1">
      <c r="A10" s="605" t="s">
        <v>603</v>
      </c>
    </row>
    <row r="11" spans="1:9" s="45" customFormat="1">
      <c r="A11" s="605" t="s">
        <v>604</v>
      </c>
    </row>
    <row r="12" spans="1:9" s="45" customFormat="1">
      <c r="A12" s="605" t="s">
        <v>605</v>
      </c>
      <c r="I12" s="606"/>
    </row>
    <row r="13" spans="1:9">
      <c r="A13" s="411"/>
    </row>
    <row r="14" spans="1:9">
      <c r="A14" s="603" t="s">
        <v>606</v>
      </c>
    </row>
    <row r="15" spans="1:9">
      <c r="A15" s="607" t="s">
        <v>607</v>
      </c>
    </row>
    <row r="16" spans="1:9">
      <c r="A16" s="604" t="s">
        <v>608</v>
      </c>
    </row>
    <row r="17" spans="1:1">
      <c r="A17" s="605" t="s">
        <v>609</v>
      </c>
    </row>
    <row r="18" spans="1:1">
      <c r="A18" s="605" t="s">
        <v>610</v>
      </c>
    </row>
    <row r="19" spans="1:1">
      <c r="A19" s="605"/>
    </row>
    <row r="20" spans="1:1">
      <c r="A20" s="605" t="s">
        <v>611</v>
      </c>
    </row>
    <row r="21" spans="1:1">
      <c r="A21" s="605" t="s">
        <v>612</v>
      </c>
    </row>
    <row r="22" spans="1:1">
      <c r="A22" s="608"/>
    </row>
    <row r="23" spans="1:1">
      <c r="A23" s="603" t="s">
        <v>646</v>
      </c>
    </row>
    <row r="24" spans="1:1">
      <c r="A24" s="608" t="s">
        <v>599</v>
      </c>
    </row>
    <row r="25" spans="1:1">
      <c r="A25" s="608" t="s">
        <v>613</v>
      </c>
    </row>
    <row r="26" spans="1:1">
      <c r="A26" s="608" t="s">
        <v>614</v>
      </c>
    </row>
    <row r="27" spans="1:1">
      <c r="A27" s="608" t="s">
        <v>615</v>
      </c>
    </row>
    <row r="28" spans="1:1">
      <c r="A28" s="608" t="s">
        <v>616</v>
      </c>
    </row>
    <row r="29" spans="1:1">
      <c r="A29" s="608" t="s">
        <v>617</v>
      </c>
    </row>
    <row r="30" spans="1:1">
      <c r="A30" s="608" t="s">
        <v>618</v>
      </c>
    </row>
    <row r="31" spans="1:1">
      <c r="A31" s="608" t="s">
        <v>619</v>
      </c>
    </row>
    <row r="32" spans="1:1">
      <c r="A32" s="608" t="s">
        <v>620</v>
      </c>
    </row>
    <row r="33" spans="1:1">
      <c r="A33" s="608" t="s">
        <v>598</v>
      </c>
    </row>
    <row r="34" spans="1:1">
      <c r="A34" s="608" t="s">
        <v>621</v>
      </c>
    </row>
    <row r="36" spans="1:1">
      <c r="A36" s="603" t="s">
        <v>622</v>
      </c>
    </row>
  </sheetData>
  <hyperlinks>
    <hyperlink ref="A18" r:id="rId1" display="mailto:wissenschaftsstatistik@stifterverband.de"/>
  </hyperlinks>
  <pageMargins left="0.7" right="0.7" top="0.78740157499999996" bottom="0.78740157499999996" header="0.3" footer="0.3"/>
  <pageSetup paperSize="9" orientation="portrait"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zoomScaleNormal="100" workbookViewId="0">
      <selection activeCell="I57" sqref="I57"/>
    </sheetView>
  </sheetViews>
  <sheetFormatPr baseColWidth="10" defaultColWidth="10.25" defaultRowHeight="12.75"/>
  <cols>
    <col min="1" max="1" width="9.625" style="23" customWidth="1"/>
    <col min="2" max="2" width="7.25" style="23" customWidth="1"/>
    <col min="3" max="9" width="14.125" style="23" customWidth="1"/>
    <col min="10" max="10" width="4.75" style="23" customWidth="1"/>
    <col min="11" max="11" width="2.125" style="23" customWidth="1"/>
    <col min="12" max="12" width="6.75" style="23" customWidth="1"/>
    <col min="13" max="16384" width="10.25" style="23"/>
  </cols>
  <sheetData>
    <row r="1" spans="1:10" s="2" customFormat="1" ht="18.75">
      <c r="A1" s="1" t="s">
        <v>485</v>
      </c>
      <c r="B1" s="1"/>
    </row>
    <row r="2" spans="1:10" s="4" customFormat="1" ht="15.75">
      <c r="A2" s="3" t="s">
        <v>13</v>
      </c>
    </row>
    <row r="3" spans="1:10" s="13" customFormat="1" ht="6" customHeight="1">
      <c r="J3" s="50"/>
    </row>
    <row r="4" spans="1:10" s="51" customFormat="1">
      <c r="A4" s="723" t="s">
        <v>1</v>
      </c>
      <c r="B4" s="724"/>
      <c r="C4" s="729" t="s">
        <v>14</v>
      </c>
      <c r="D4" s="730"/>
      <c r="E4" s="730"/>
      <c r="F4" s="730"/>
      <c r="G4" s="730"/>
      <c r="H4" s="730"/>
      <c r="I4" s="731"/>
    </row>
    <row r="5" spans="1:10" s="13" customFormat="1">
      <c r="A5" s="725"/>
      <c r="B5" s="726"/>
      <c r="C5" s="732" t="s">
        <v>3</v>
      </c>
      <c r="D5" s="734" t="s">
        <v>4</v>
      </c>
      <c r="E5" s="737"/>
      <c r="F5" s="737"/>
      <c r="G5" s="737"/>
      <c r="H5" s="737"/>
      <c r="I5" s="738"/>
    </row>
    <row r="6" spans="1:10" s="13" customFormat="1" ht="15.75">
      <c r="A6" s="725"/>
      <c r="B6" s="726"/>
      <c r="C6" s="733"/>
      <c r="D6" s="734" t="s">
        <v>15</v>
      </c>
      <c r="E6" s="738"/>
      <c r="F6" s="734" t="s">
        <v>16</v>
      </c>
      <c r="G6" s="738"/>
      <c r="H6" s="734" t="s">
        <v>7</v>
      </c>
      <c r="I6" s="738"/>
    </row>
    <row r="7" spans="1:10" s="13" customFormat="1">
      <c r="A7" s="725"/>
      <c r="B7" s="726"/>
      <c r="C7" s="8" t="s">
        <v>17</v>
      </c>
      <c r="D7" s="8" t="s">
        <v>17</v>
      </c>
      <c r="E7" s="8" t="s">
        <v>8</v>
      </c>
      <c r="F7" s="8" t="s">
        <v>17</v>
      </c>
      <c r="G7" s="9" t="s">
        <v>8</v>
      </c>
      <c r="H7" s="8" t="s">
        <v>17</v>
      </c>
      <c r="I7" s="8" t="s">
        <v>8</v>
      </c>
    </row>
    <row r="8" spans="1:10" s="13" customFormat="1">
      <c r="A8" s="727"/>
      <c r="B8" s="728"/>
      <c r="C8" s="12">
        <v>1</v>
      </c>
      <c r="D8" s="11">
        <v>2</v>
      </c>
      <c r="E8" s="11">
        <v>3</v>
      </c>
      <c r="F8" s="11">
        <v>4</v>
      </c>
      <c r="G8" s="12">
        <v>5</v>
      </c>
      <c r="H8" s="12">
        <v>6</v>
      </c>
      <c r="I8" s="12">
        <v>7</v>
      </c>
    </row>
    <row r="9" spans="1:10" s="13" customFormat="1" ht="4.7" customHeight="1"/>
    <row r="10" spans="1:10" s="50" customFormat="1" ht="12.6" customHeight="1">
      <c r="A10" s="739">
        <v>1983</v>
      </c>
      <c r="B10" s="739"/>
      <c r="C10" s="52">
        <v>21809.1551924247</v>
      </c>
      <c r="D10" s="52">
        <v>15369.433948758327</v>
      </c>
      <c r="E10" s="53">
        <v>70.5</v>
      </c>
      <c r="F10" s="52">
        <v>2998.2155913346251</v>
      </c>
      <c r="G10" s="54">
        <v>13.7</v>
      </c>
      <c r="H10" s="52">
        <v>3442.0169442129431</v>
      </c>
      <c r="I10" s="54">
        <v>15.8</v>
      </c>
      <c r="J10" s="55"/>
    </row>
    <row r="11" spans="1:10" s="50" customFormat="1" ht="3.4" customHeight="1">
      <c r="A11" s="53"/>
      <c r="B11" s="53"/>
      <c r="C11" s="52"/>
      <c r="D11" s="52"/>
      <c r="E11" s="53"/>
      <c r="F11" s="52"/>
      <c r="G11" s="54"/>
      <c r="H11" s="52"/>
      <c r="I11" s="54"/>
    </row>
    <row r="12" spans="1:10" s="50" customFormat="1" ht="12.6" customHeight="1">
      <c r="A12" s="739">
        <v>1985</v>
      </c>
      <c r="B12" s="739"/>
      <c r="C12" s="52">
        <v>25629</v>
      </c>
      <c r="D12" s="52">
        <v>18514.901601877464</v>
      </c>
      <c r="E12" s="53">
        <v>72.2</v>
      </c>
      <c r="F12" s="52">
        <v>3380</v>
      </c>
      <c r="G12" s="54">
        <v>13.2</v>
      </c>
      <c r="H12" s="52">
        <v>3733.9646083759835</v>
      </c>
      <c r="I12" s="54">
        <v>14.6</v>
      </c>
      <c r="J12" s="55"/>
    </row>
    <row r="13" spans="1:10" s="13" customFormat="1" ht="3.4" customHeight="1">
      <c r="A13" s="14"/>
      <c r="B13" s="14"/>
      <c r="C13" s="56"/>
      <c r="D13" s="56"/>
      <c r="E13" s="14"/>
      <c r="F13" s="56"/>
      <c r="G13" s="57"/>
      <c r="H13" s="56"/>
      <c r="I13" s="57"/>
    </row>
    <row r="14" spans="1:10" ht="13.15" customHeight="1">
      <c r="A14" s="722">
        <v>1987</v>
      </c>
      <c r="B14" s="722"/>
      <c r="C14" s="56">
        <v>29212.150340264747</v>
      </c>
      <c r="D14" s="56">
        <v>21131.182157958516</v>
      </c>
      <c r="E14" s="14">
        <v>72.3</v>
      </c>
      <c r="F14" s="56">
        <v>3872.0134162989625</v>
      </c>
      <c r="G14" s="57">
        <v>13.3</v>
      </c>
      <c r="H14" s="56">
        <v>4208.9547660072703</v>
      </c>
      <c r="I14" s="57">
        <v>14.4</v>
      </c>
      <c r="J14" s="58"/>
    </row>
    <row r="15" spans="1:10" ht="3.4" customHeight="1">
      <c r="A15" s="14"/>
      <c r="B15" s="14"/>
      <c r="C15" s="56"/>
      <c r="D15" s="56"/>
      <c r="E15" s="14"/>
      <c r="F15" s="56"/>
      <c r="G15" s="57"/>
      <c r="H15" s="56"/>
      <c r="I15" s="57"/>
    </row>
    <row r="16" spans="1:10" s="59" customFormat="1" ht="12.6" customHeight="1">
      <c r="A16" s="722">
        <v>1989</v>
      </c>
      <c r="B16" s="722"/>
      <c r="C16" s="56">
        <v>32577.984794179454</v>
      </c>
      <c r="D16" s="56">
        <v>23563.397636808924</v>
      </c>
      <c r="E16" s="14">
        <v>72.3</v>
      </c>
      <c r="F16" s="56">
        <v>4376.1472111584344</v>
      </c>
      <c r="G16" s="57">
        <v>13.4</v>
      </c>
      <c r="H16" s="56">
        <v>4639</v>
      </c>
      <c r="I16" s="57">
        <v>14.3</v>
      </c>
      <c r="J16" s="58"/>
    </row>
    <row r="17" spans="1:10" s="59" customFormat="1" ht="3.4" customHeight="1">
      <c r="A17" s="14"/>
      <c r="B17" s="14"/>
      <c r="C17" s="56"/>
      <c r="D17" s="56"/>
      <c r="E17" s="14"/>
      <c r="F17" s="56"/>
      <c r="G17" s="57"/>
      <c r="H17" s="56"/>
      <c r="I17" s="57"/>
    </row>
    <row r="18" spans="1:10" ht="13.15" customHeight="1">
      <c r="A18" s="722">
        <v>1991</v>
      </c>
      <c r="B18" s="722"/>
      <c r="C18" s="56">
        <v>37849</v>
      </c>
      <c r="D18" s="56">
        <v>26246</v>
      </c>
      <c r="E18" s="14">
        <v>69.3</v>
      </c>
      <c r="F18" s="56">
        <v>5457.0182480072399</v>
      </c>
      <c r="G18" s="57">
        <v>14.4</v>
      </c>
      <c r="H18" s="56">
        <v>6145.2171200973498</v>
      </c>
      <c r="I18" s="57">
        <v>16.3</v>
      </c>
      <c r="J18" s="58"/>
    </row>
    <row r="19" spans="1:10" ht="3.4" customHeight="1">
      <c r="A19" s="14"/>
      <c r="B19" s="14"/>
      <c r="C19" s="56"/>
      <c r="D19" s="56"/>
      <c r="E19" s="14"/>
      <c r="F19" s="56"/>
      <c r="G19" s="57"/>
      <c r="H19" s="56"/>
      <c r="I19" s="57"/>
    </row>
    <row r="20" spans="1:10" ht="13.15" customHeight="1">
      <c r="A20" s="722">
        <v>1993</v>
      </c>
      <c r="B20" s="722"/>
      <c r="C20" s="56">
        <v>38624</v>
      </c>
      <c r="D20" s="56">
        <v>25933</v>
      </c>
      <c r="E20" s="14">
        <v>67.099999999999994</v>
      </c>
      <c r="F20" s="56">
        <v>5874.7437149445504</v>
      </c>
      <c r="G20" s="57">
        <v>15.2</v>
      </c>
      <c r="H20" s="56">
        <v>6816</v>
      </c>
      <c r="I20" s="57">
        <v>17.600000000000001</v>
      </c>
      <c r="J20" s="58"/>
    </row>
    <row r="21" spans="1:10" ht="3.4" customHeight="1">
      <c r="A21" s="14"/>
      <c r="B21" s="14"/>
      <c r="C21" s="56"/>
      <c r="D21" s="56"/>
      <c r="E21" s="14"/>
      <c r="F21" s="56"/>
      <c r="G21" s="57"/>
      <c r="H21" s="56"/>
      <c r="I21" s="57"/>
      <c r="J21" s="58"/>
    </row>
    <row r="22" spans="1:10" ht="13.15" customHeight="1">
      <c r="A22" s="722">
        <v>1995</v>
      </c>
      <c r="B22" s="722"/>
      <c r="C22" s="56">
        <v>40461</v>
      </c>
      <c r="D22" s="56">
        <v>26817</v>
      </c>
      <c r="E22" s="14">
        <v>66.3</v>
      </c>
      <c r="F22" s="56">
        <v>6265.8820040596574</v>
      </c>
      <c r="G22" s="14">
        <v>15.5</v>
      </c>
      <c r="H22" s="56">
        <v>7377.941845661433</v>
      </c>
      <c r="I22" s="14">
        <v>18.2</v>
      </c>
      <c r="J22" s="60"/>
    </row>
    <row r="23" spans="1:10" ht="3.4" customHeight="1">
      <c r="A23" s="14"/>
      <c r="B23" s="14"/>
      <c r="C23" s="56"/>
      <c r="D23" s="56"/>
      <c r="E23" s="14"/>
      <c r="F23" s="56"/>
      <c r="G23" s="14"/>
      <c r="H23" s="56"/>
      <c r="I23" s="14"/>
    </row>
    <row r="24" spans="1:10" ht="13.15" customHeight="1">
      <c r="A24" s="722">
        <v>1997</v>
      </c>
      <c r="B24" s="722"/>
      <c r="C24" s="56">
        <v>42858</v>
      </c>
      <c r="D24" s="56">
        <v>28909.976838477782</v>
      </c>
      <c r="E24" s="14">
        <v>67.5</v>
      </c>
      <c r="F24" s="56">
        <v>6272.0175066340125</v>
      </c>
      <c r="G24" s="14">
        <v>14.6</v>
      </c>
      <c r="H24" s="56">
        <v>7677.047596161221</v>
      </c>
      <c r="I24" s="14">
        <v>17.899999999999999</v>
      </c>
      <c r="J24" s="60"/>
    </row>
    <row r="25" spans="1:10" ht="3.4" customHeight="1">
      <c r="A25" s="14"/>
      <c r="B25" s="14"/>
      <c r="C25" s="61"/>
      <c r="D25" s="56"/>
      <c r="E25" s="14"/>
      <c r="F25" s="56"/>
      <c r="G25" s="14"/>
      <c r="H25" s="56"/>
      <c r="I25" s="14"/>
    </row>
    <row r="26" spans="1:10" s="62" customFormat="1" ht="13.15" customHeight="1">
      <c r="A26" s="722">
        <v>1999</v>
      </c>
      <c r="B26" s="722"/>
      <c r="C26" s="56">
        <v>48192</v>
      </c>
      <c r="D26" s="56">
        <v>33622.554107463329</v>
      </c>
      <c r="E26" s="57">
        <v>69.8</v>
      </c>
      <c r="F26" s="56">
        <v>6632</v>
      </c>
      <c r="G26" s="14">
        <v>13.7</v>
      </c>
      <c r="H26" s="56">
        <v>7936.7838718088997</v>
      </c>
      <c r="I26" s="14">
        <v>16.5</v>
      </c>
      <c r="J26" s="60"/>
    </row>
    <row r="27" spans="1:10" s="62" customFormat="1" ht="3.4" customHeight="1">
      <c r="A27" s="14"/>
      <c r="B27" s="14"/>
      <c r="C27" s="56"/>
      <c r="D27" s="56"/>
      <c r="E27" s="57"/>
      <c r="F27" s="63"/>
      <c r="G27" s="14"/>
      <c r="H27" s="56"/>
      <c r="I27" s="14"/>
    </row>
    <row r="28" spans="1:10" s="62" customFormat="1" ht="13.15" customHeight="1">
      <c r="A28" s="722">
        <v>2001</v>
      </c>
      <c r="B28" s="722"/>
      <c r="C28" s="56">
        <v>52002</v>
      </c>
      <c r="D28" s="56">
        <v>36332</v>
      </c>
      <c r="E28" s="14">
        <v>69.900000000000006</v>
      </c>
      <c r="F28" s="56">
        <v>7146</v>
      </c>
      <c r="G28" s="57">
        <v>13.7</v>
      </c>
      <c r="H28" s="56">
        <v>8524</v>
      </c>
      <c r="I28" s="14">
        <v>16.399999999999999</v>
      </c>
      <c r="J28" s="60"/>
    </row>
    <row r="29" spans="1:10" ht="3.4" customHeight="1">
      <c r="A29" s="13"/>
      <c r="B29" s="13"/>
      <c r="C29" s="63"/>
      <c r="D29" s="63"/>
      <c r="E29" s="13"/>
      <c r="F29" s="56"/>
      <c r="G29" s="13"/>
      <c r="H29" s="63"/>
      <c r="I29" s="64"/>
    </row>
    <row r="30" spans="1:10" s="62" customFormat="1" ht="13.15" customHeight="1">
      <c r="A30" s="722">
        <v>2003</v>
      </c>
      <c r="B30" s="722"/>
      <c r="C30" s="56">
        <v>54538.400000000001</v>
      </c>
      <c r="D30" s="56">
        <v>38028.9</v>
      </c>
      <c r="E30" s="14">
        <v>69.7</v>
      </c>
      <c r="F30" s="56">
        <v>7307.4</v>
      </c>
      <c r="G30" s="14">
        <v>13.4</v>
      </c>
      <c r="H30" s="56">
        <v>9202.1</v>
      </c>
      <c r="I30" s="57">
        <v>16.899999999999999</v>
      </c>
      <c r="J30" s="60"/>
    </row>
    <row r="31" spans="1:10" ht="3.4" customHeight="1">
      <c r="A31" s="14"/>
      <c r="B31" s="14"/>
      <c r="C31" s="56"/>
      <c r="D31" s="56"/>
      <c r="E31" s="15"/>
      <c r="F31" s="56"/>
      <c r="G31" s="15"/>
      <c r="H31" s="56"/>
      <c r="I31" s="15"/>
    </row>
    <row r="32" spans="1:10" s="62" customFormat="1" ht="13.15" customHeight="1">
      <c r="A32" s="722">
        <v>2004</v>
      </c>
      <c r="B32" s="722"/>
      <c r="C32" s="56">
        <v>54967</v>
      </c>
      <c r="D32" s="56">
        <v>38363</v>
      </c>
      <c r="E32" s="57">
        <v>69.8</v>
      </c>
      <c r="F32" s="56">
        <v>7514</v>
      </c>
      <c r="G32" s="57">
        <v>13.7</v>
      </c>
      <c r="H32" s="56">
        <v>9090</v>
      </c>
      <c r="I32" s="57">
        <v>16.5</v>
      </c>
      <c r="J32" s="60"/>
    </row>
    <row r="33" spans="1:10" ht="3.4" customHeight="1">
      <c r="C33" s="65"/>
      <c r="D33" s="65"/>
      <c r="F33" s="66"/>
      <c r="H33" s="65"/>
      <c r="I33" s="67"/>
    </row>
    <row r="34" spans="1:10" s="69" customFormat="1" ht="10.9" customHeight="1">
      <c r="A34" s="722">
        <v>2005</v>
      </c>
      <c r="B34" s="722"/>
      <c r="C34" s="56">
        <v>55739</v>
      </c>
      <c r="D34" s="56">
        <v>38651</v>
      </c>
      <c r="E34" s="57">
        <v>69.3</v>
      </c>
      <c r="F34" s="56">
        <v>7867</v>
      </c>
      <c r="G34" s="57">
        <v>14.1</v>
      </c>
      <c r="H34" s="56">
        <v>9221</v>
      </c>
      <c r="I34" s="57">
        <v>16.5</v>
      </c>
      <c r="J34" s="68"/>
    </row>
    <row r="35" spans="1:10" s="69" customFormat="1" ht="3.4" customHeight="1">
      <c r="A35" s="23"/>
      <c r="B35" s="70"/>
      <c r="C35" s="65"/>
      <c r="D35" s="56"/>
      <c r="E35" s="23"/>
      <c r="F35" s="66"/>
      <c r="G35" s="23"/>
      <c r="H35" s="65"/>
      <c r="I35" s="67"/>
    </row>
    <row r="36" spans="1:10" s="69" customFormat="1" ht="13.9" customHeight="1">
      <c r="A36" s="722">
        <v>2006</v>
      </c>
      <c r="B36" s="722"/>
      <c r="C36" s="56">
        <v>58779</v>
      </c>
      <c r="D36" s="56">
        <v>41148</v>
      </c>
      <c r="E36" s="57">
        <v>70.00459347726229</v>
      </c>
      <c r="F36" s="71">
        <v>8156</v>
      </c>
      <c r="G36" s="72">
        <v>13.9</v>
      </c>
      <c r="H36" s="71">
        <v>9475</v>
      </c>
      <c r="I36" s="72">
        <v>16.100000000000001</v>
      </c>
    </row>
    <row r="37" spans="1:10" ht="3.4" customHeight="1">
      <c r="A37" s="14"/>
      <c r="B37" s="14"/>
      <c r="C37" s="73"/>
      <c r="D37" s="56"/>
      <c r="E37" s="74"/>
      <c r="F37" s="75"/>
      <c r="G37" s="76"/>
      <c r="H37" s="71"/>
      <c r="I37" s="76"/>
    </row>
    <row r="38" spans="1:10" s="77" customFormat="1" ht="13.15" customHeight="1">
      <c r="A38" s="722">
        <v>2007</v>
      </c>
      <c r="B38" s="722"/>
      <c r="C38" s="56">
        <v>61482</v>
      </c>
      <c r="D38" s="56">
        <v>43034</v>
      </c>
      <c r="E38" s="57">
        <v>69.995636121141146</v>
      </c>
      <c r="F38" s="71">
        <v>8540</v>
      </c>
      <c r="G38" s="72">
        <v>13.890244299144465</v>
      </c>
      <c r="H38" s="71">
        <v>9907.7999999999993</v>
      </c>
      <c r="I38" s="72">
        <v>16.114960476236945</v>
      </c>
    </row>
    <row r="39" spans="1:10" s="77" customFormat="1" ht="3.4" customHeight="1">
      <c r="A39" s="23"/>
      <c r="B39" s="23"/>
      <c r="C39" s="65"/>
      <c r="D39" s="56"/>
      <c r="E39" s="23"/>
      <c r="F39" s="78"/>
      <c r="G39" s="79"/>
      <c r="H39" s="80"/>
      <c r="I39" s="81"/>
    </row>
    <row r="40" spans="1:10" ht="13.15" customHeight="1">
      <c r="A40" s="722">
        <v>2008</v>
      </c>
      <c r="B40" s="722"/>
      <c r="C40" s="56">
        <v>66531.539999999994</v>
      </c>
      <c r="D40" s="56">
        <v>46037</v>
      </c>
      <c r="E40" s="57">
        <v>69.195752871495245</v>
      </c>
      <c r="F40" s="56">
        <v>9346.3799999999992</v>
      </c>
      <c r="G40" s="57">
        <v>14.04804398034376</v>
      </c>
      <c r="H40" s="56">
        <v>11112.16</v>
      </c>
      <c r="I40" s="57">
        <v>16.702093473260955</v>
      </c>
      <c r="J40" s="58"/>
    </row>
    <row r="41" spans="1:10" ht="3.4" customHeight="1">
      <c r="A41" s="14"/>
      <c r="B41" s="14"/>
      <c r="C41" s="56"/>
      <c r="D41" s="56"/>
      <c r="E41" s="57"/>
      <c r="F41" s="56"/>
      <c r="G41" s="57"/>
      <c r="H41" s="56"/>
      <c r="I41" s="57"/>
    </row>
    <row r="42" spans="1:10" ht="13.15" customHeight="1">
      <c r="A42" s="722">
        <v>2009</v>
      </c>
      <c r="B42" s="722"/>
      <c r="C42" s="56">
        <v>67014.5</v>
      </c>
      <c r="D42" s="56">
        <v>45274.6</v>
      </c>
      <c r="E42" s="57">
        <v>67.559408784666005</v>
      </c>
      <c r="F42" s="56">
        <v>9931.7000000000007</v>
      </c>
      <c r="G42" s="57">
        <v>14.820225473591538</v>
      </c>
      <c r="H42" s="56">
        <v>11808.2</v>
      </c>
      <c r="I42" s="57">
        <v>17.620365741742461</v>
      </c>
      <c r="J42" s="58"/>
    </row>
    <row r="43" spans="1:10" ht="3.4" customHeight="1">
      <c r="A43" s="14"/>
      <c r="B43" s="14"/>
      <c r="C43" s="56"/>
      <c r="D43" s="56"/>
      <c r="E43" s="57"/>
      <c r="F43" s="56"/>
      <c r="G43" s="57"/>
      <c r="H43" s="56"/>
      <c r="I43" s="57"/>
    </row>
    <row r="44" spans="1:10" ht="13.15" customHeight="1">
      <c r="A44" s="722">
        <v>2010</v>
      </c>
      <c r="B44" s="722"/>
      <c r="C44" s="56">
        <v>69948</v>
      </c>
      <c r="D44" s="56">
        <v>46929</v>
      </c>
      <c r="E44" s="57">
        <v>67.091267798936357</v>
      </c>
      <c r="F44" s="56">
        <v>10353.700000000001</v>
      </c>
      <c r="G44" s="57">
        <v>14.801995768285012</v>
      </c>
      <c r="H44" s="56">
        <v>12665.1</v>
      </c>
      <c r="I44" s="57">
        <v>18.106450506090241</v>
      </c>
      <c r="J44" s="58"/>
    </row>
    <row r="45" spans="1:10" ht="3.4" customHeight="1">
      <c r="A45" s="14"/>
      <c r="B45" s="14"/>
      <c r="C45" s="56"/>
      <c r="D45" s="56"/>
      <c r="E45" s="57"/>
      <c r="F45" s="56"/>
      <c r="G45" s="57"/>
      <c r="H45" s="56"/>
      <c r="I45" s="57"/>
    </row>
    <row r="46" spans="1:10">
      <c r="A46" s="722">
        <v>2011</v>
      </c>
      <c r="B46" s="722"/>
      <c r="C46" s="56">
        <v>75500.7</v>
      </c>
      <c r="D46" s="56">
        <v>51077.2</v>
      </c>
      <c r="E46" s="57">
        <v>67.651293299267422</v>
      </c>
      <c r="F46" s="56">
        <v>10974.3</v>
      </c>
      <c r="G46" s="57">
        <v>14.535361923796732</v>
      </c>
      <c r="H46" s="56">
        <v>13449.2</v>
      </c>
      <c r="I46" s="57">
        <v>17.813344776935843</v>
      </c>
      <c r="J46" s="58"/>
    </row>
    <row r="47" spans="1:10" ht="3.4" customHeight="1">
      <c r="A47" s="14"/>
      <c r="B47" s="14"/>
      <c r="C47" s="56"/>
      <c r="D47" s="56"/>
      <c r="E47" s="57"/>
      <c r="F47" s="56"/>
      <c r="G47" s="57"/>
      <c r="H47" s="56"/>
      <c r="I47" s="57"/>
    </row>
    <row r="48" spans="1:10">
      <c r="A48" s="722">
        <v>2012</v>
      </c>
      <c r="B48" s="722"/>
      <c r="C48" s="82">
        <v>79110.399999999994</v>
      </c>
      <c r="D48" s="56">
        <v>53790.1</v>
      </c>
      <c r="E48" s="57">
        <v>67.993715112046004</v>
      </c>
      <c r="F48" s="56">
        <v>11340.5</v>
      </c>
      <c r="G48" s="57">
        <v>14.3</v>
      </c>
      <c r="H48" s="56">
        <v>13979.7</v>
      </c>
      <c r="I48" s="57">
        <v>17.7</v>
      </c>
      <c r="J48" s="58"/>
    </row>
    <row r="49" spans="1:10" ht="3.4" customHeight="1">
      <c r="A49" s="14"/>
      <c r="B49" s="14"/>
      <c r="C49" s="82"/>
      <c r="D49" s="56"/>
      <c r="E49" s="57"/>
      <c r="F49" s="56"/>
      <c r="G49" s="57"/>
      <c r="H49" s="56"/>
      <c r="I49" s="57"/>
    </row>
    <row r="50" spans="1:10">
      <c r="A50" s="722">
        <v>2013</v>
      </c>
      <c r="B50" s="722">
        <v>2013</v>
      </c>
      <c r="C50" s="82">
        <v>79729.509999999995</v>
      </c>
      <c r="D50" s="82">
        <v>53566.165000000001</v>
      </c>
      <c r="E50" s="83">
        <v>67.184866682361402</v>
      </c>
      <c r="F50" s="82">
        <v>11861.6</v>
      </c>
      <c r="G50" s="83">
        <v>14.877302017784883</v>
      </c>
      <c r="H50" s="82">
        <v>14301.7</v>
      </c>
      <c r="I50" s="57">
        <v>17.937774859020205</v>
      </c>
      <c r="J50" s="58"/>
    </row>
    <row r="51" spans="1:10" ht="3.4" customHeight="1">
      <c r="A51" s="14"/>
      <c r="B51" s="14"/>
      <c r="C51" s="82"/>
      <c r="D51" s="82"/>
      <c r="E51" s="18"/>
      <c r="F51" s="82"/>
      <c r="G51" s="83"/>
      <c r="H51" s="82"/>
      <c r="I51" s="57"/>
    </row>
    <row r="52" spans="1:10">
      <c r="A52" s="722">
        <v>2014</v>
      </c>
      <c r="B52" s="722"/>
      <c r="C52" s="82">
        <v>84246</v>
      </c>
      <c r="D52" s="82">
        <v>56996</v>
      </c>
      <c r="E52" s="83">
        <v>67.654250646914988</v>
      </c>
      <c r="F52" s="82">
        <v>12320</v>
      </c>
      <c r="G52" s="83">
        <v>14.623839707523206</v>
      </c>
      <c r="H52" s="82">
        <v>14930</v>
      </c>
      <c r="I52" s="57">
        <v>17.721909645561809</v>
      </c>
      <c r="J52" s="58"/>
    </row>
    <row r="53" spans="1:10" ht="3.4" customHeight="1">
      <c r="A53" s="14"/>
      <c r="B53" s="14"/>
      <c r="C53" s="56"/>
      <c r="D53" s="56"/>
      <c r="E53" s="14"/>
      <c r="F53" s="56"/>
      <c r="G53" s="57"/>
      <c r="H53" s="56"/>
      <c r="I53" s="57"/>
    </row>
    <row r="54" spans="1:10">
      <c r="A54" s="722">
        <v>2015</v>
      </c>
      <c r="B54" s="722"/>
      <c r="C54" s="82">
        <v>88782</v>
      </c>
      <c r="D54" s="82">
        <v>60951.9545</v>
      </c>
      <c r="E54" s="83">
        <v>68.6535559009709</v>
      </c>
      <c r="F54" s="82">
        <v>12485.607</v>
      </c>
      <c r="G54" s="57">
        <v>14.0636615530175</v>
      </c>
      <c r="H54" s="82">
        <v>15344.212</v>
      </c>
      <c r="I54" s="57">
        <v>17.2827825460115</v>
      </c>
      <c r="J54" s="58"/>
    </row>
    <row r="55" spans="1:10" ht="3.4" customHeight="1">
      <c r="A55" s="14"/>
      <c r="B55" s="14"/>
      <c r="C55" s="15"/>
      <c r="D55" s="15"/>
      <c r="E55" s="57"/>
      <c r="F55" s="15"/>
      <c r="G55" s="57"/>
      <c r="H55" s="15"/>
      <c r="I55" s="57"/>
      <c r="J55" s="58"/>
    </row>
    <row r="56" spans="1:10">
      <c r="A56" s="22" t="s">
        <v>9</v>
      </c>
      <c r="B56" s="69"/>
      <c r="C56" s="69"/>
      <c r="D56" s="69"/>
      <c r="E56" s="84"/>
      <c r="F56" s="85"/>
      <c r="G56" s="84"/>
      <c r="H56" s="84"/>
      <c r="I56" s="86"/>
      <c r="J56" s="87"/>
    </row>
    <row r="57" spans="1:10" ht="12" customHeight="1">
      <c r="A57" s="22" t="s">
        <v>18</v>
      </c>
      <c r="B57" s="69"/>
      <c r="C57" s="69"/>
      <c r="D57" s="69"/>
      <c r="E57" s="84"/>
      <c r="F57" s="85"/>
      <c r="G57" s="84"/>
      <c r="H57" s="84"/>
      <c r="I57" s="86"/>
      <c r="J57" s="87"/>
    </row>
    <row r="58" spans="1:10" ht="13.5">
      <c r="A58" s="88" t="s">
        <v>19</v>
      </c>
      <c r="B58" s="89"/>
      <c r="C58" s="22"/>
      <c r="D58" s="22"/>
      <c r="E58" s="22"/>
      <c r="F58" s="85"/>
      <c r="G58" s="84"/>
      <c r="H58" s="22"/>
      <c r="I58" s="22"/>
      <c r="J58" s="87"/>
    </row>
    <row r="59" spans="1:10" ht="13.5">
      <c r="A59" s="88" t="s">
        <v>20</v>
      </c>
      <c r="B59" s="89"/>
      <c r="C59" s="22"/>
      <c r="D59" s="22"/>
      <c r="E59" s="22"/>
      <c r="F59" s="85"/>
      <c r="G59" s="84"/>
      <c r="H59" s="22"/>
      <c r="I59" s="22"/>
      <c r="J59" s="87"/>
    </row>
    <row r="60" spans="1:10">
      <c r="A60" s="59" t="s">
        <v>21</v>
      </c>
      <c r="B60" s="89"/>
      <c r="C60" s="22"/>
      <c r="D60" s="22"/>
      <c r="E60" s="22"/>
      <c r="F60" s="85"/>
      <c r="G60" s="84"/>
      <c r="H60" s="22"/>
      <c r="I60" s="22"/>
      <c r="J60" s="87"/>
    </row>
    <row r="61" spans="1:10" ht="13.5">
      <c r="A61" s="88" t="s">
        <v>22</v>
      </c>
      <c r="B61" s="89"/>
      <c r="C61" s="22"/>
      <c r="D61" s="22"/>
      <c r="E61" s="22"/>
      <c r="F61" s="85"/>
      <c r="G61" s="84"/>
      <c r="H61" s="22"/>
      <c r="I61" s="22"/>
      <c r="J61" s="87"/>
    </row>
    <row r="62" spans="1:10">
      <c r="A62" s="59" t="s">
        <v>23</v>
      </c>
      <c r="B62" s="89"/>
      <c r="C62" s="22"/>
      <c r="D62" s="22"/>
      <c r="E62" s="22"/>
      <c r="F62" s="22"/>
      <c r="G62" s="22"/>
      <c r="H62" s="22"/>
      <c r="I62" s="22"/>
      <c r="J62" s="87"/>
    </row>
    <row r="63" spans="1:10" ht="13.5">
      <c r="A63" s="88" t="s">
        <v>24</v>
      </c>
      <c r="B63" s="89"/>
      <c r="C63" s="22"/>
      <c r="D63" s="22"/>
      <c r="E63" s="22"/>
      <c r="F63" s="22"/>
      <c r="G63" s="22"/>
      <c r="H63" s="22"/>
      <c r="I63" s="22"/>
      <c r="J63" s="87"/>
    </row>
    <row r="64" spans="1:10">
      <c r="A64" s="59" t="s">
        <v>25</v>
      </c>
      <c r="J64" s="87"/>
    </row>
    <row r="65" spans="1:9">
      <c r="A65" s="22" t="s">
        <v>10</v>
      </c>
      <c r="F65" s="67"/>
      <c r="G65" s="67"/>
      <c r="I65" s="90"/>
    </row>
    <row r="66" spans="1:9">
      <c r="A66" s="91" t="s">
        <v>12</v>
      </c>
      <c r="G66" s="92"/>
    </row>
  </sheetData>
  <mergeCells count="30">
    <mergeCell ref="A46:B46"/>
    <mergeCell ref="A48:B48"/>
    <mergeCell ref="A50:B50"/>
    <mergeCell ref="A52:B52"/>
    <mergeCell ref="A54:B54"/>
    <mergeCell ref="A44:B44"/>
    <mergeCell ref="A22:B22"/>
    <mergeCell ref="A24:B24"/>
    <mergeCell ref="A26:B26"/>
    <mergeCell ref="A28:B28"/>
    <mergeCell ref="A30:B30"/>
    <mergeCell ref="A32:B32"/>
    <mergeCell ref="A34:B34"/>
    <mergeCell ref="A36:B36"/>
    <mergeCell ref="A38:B38"/>
    <mergeCell ref="A40:B40"/>
    <mergeCell ref="A42:B42"/>
    <mergeCell ref="A20:B20"/>
    <mergeCell ref="A4:B8"/>
    <mergeCell ref="C4:I4"/>
    <mergeCell ref="C5:C6"/>
    <mergeCell ref="D5:I5"/>
    <mergeCell ref="D6:E6"/>
    <mergeCell ref="F6:G6"/>
    <mergeCell ref="H6:I6"/>
    <mergeCell ref="A10:B10"/>
    <mergeCell ref="A12:B12"/>
    <mergeCell ref="A14:B14"/>
    <mergeCell ref="A16:B16"/>
    <mergeCell ref="A18:B18"/>
  </mergeCells>
  <pageMargins left="0.70866141732283472" right="0.70866141732283472" top="0.59055118110236227" bottom="0.59055118110236227" header="0.31496062992125984" footer="0.31496062992125984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activeCell="C53" sqref="C53"/>
    </sheetView>
  </sheetViews>
  <sheetFormatPr baseColWidth="10" defaultColWidth="10.25" defaultRowHeight="12.75"/>
  <cols>
    <col min="1" max="2" width="10.375" style="23" customWidth="1"/>
    <col min="3" max="4" width="11.25" style="23" customWidth="1"/>
    <col min="5" max="5" width="7.75" style="23" customWidth="1"/>
    <col min="6" max="6" width="11.25" style="23" customWidth="1"/>
    <col min="7" max="7" width="7.75" style="23" customWidth="1"/>
    <col min="8" max="8" width="11.25" style="23" customWidth="1"/>
    <col min="9" max="9" width="7.75" style="23" customWidth="1"/>
    <col min="10" max="10" width="11.25" style="23" customWidth="1"/>
    <col min="11" max="11" width="7.75" style="23" customWidth="1"/>
    <col min="12" max="12" width="5" style="23" customWidth="1"/>
    <col min="13" max="13" width="9.5" style="23" customWidth="1"/>
    <col min="14" max="15" width="10.25" style="23" customWidth="1"/>
    <col min="16" max="16" width="2.25" style="23" customWidth="1"/>
    <col min="17" max="16384" width="10.25" style="23"/>
  </cols>
  <sheetData>
    <row r="1" spans="1:13" s="2" customFormat="1" ht="18.75">
      <c r="A1" s="1" t="s">
        <v>26</v>
      </c>
    </row>
    <row r="2" spans="1:13" s="4" customFormat="1" ht="15.75">
      <c r="A2" s="3" t="s">
        <v>27</v>
      </c>
      <c r="B2" s="93"/>
    </row>
    <row r="3" spans="1:13" ht="2.4500000000000002" customHeight="1"/>
    <row r="4" spans="1:13" s="13" customFormat="1">
      <c r="A4" s="723" t="s">
        <v>1</v>
      </c>
      <c r="B4" s="724"/>
      <c r="C4" s="729" t="s">
        <v>14</v>
      </c>
      <c r="D4" s="730"/>
      <c r="E4" s="730"/>
      <c r="F4" s="730"/>
      <c r="G4" s="730"/>
      <c r="H4" s="730"/>
      <c r="I4" s="730"/>
      <c r="J4" s="730"/>
      <c r="K4" s="731"/>
    </row>
    <row r="5" spans="1:13" s="13" customFormat="1" ht="15.75" customHeight="1">
      <c r="A5" s="725"/>
      <c r="B5" s="726"/>
      <c r="C5" s="732" t="s">
        <v>28</v>
      </c>
      <c r="D5" s="734" t="s">
        <v>29</v>
      </c>
      <c r="E5" s="737"/>
      <c r="F5" s="737"/>
      <c r="G5" s="737"/>
      <c r="H5" s="737"/>
      <c r="I5" s="737"/>
      <c r="J5" s="737"/>
      <c r="K5" s="738"/>
    </row>
    <row r="6" spans="1:13" s="13" customFormat="1" ht="15.75" customHeight="1">
      <c r="A6" s="725"/>
      <c r="B6" s="726"/>
      <c r="C6" s="740"/>
      <c r="D6" s="723" t="s">
        <v>15</v>
      </c>
      <c r="E6" s="724"/>
      <c r="F6" s="723" t="s">
        <v>30</v>
      </c>
      <c r="G6" s="724"/>
      <c r="H6" s="741" t="s">
        <v>31</v>
      </c>
      <c r="I6" s="742"/>
      <c r="J6" s="723" t="s">
        <v>32</v>
      </c>
      <c r="K6" s="724"/>
    </row>
    <row r="7" spans="1:13" s="13" customFormat="1">
      <c r="A7" s="725"/>
      <c r="B7" s="726"/>
      <c r="C7" s="740"/>
      <c r="D7" s="725"/>
      <c r="E7" s="726"/>
      <c r="F7" s="725"/>
      <c r="G7" s="726"/>
      <c r="H7" s="743" t="s">
        <v>33</v>
      </c>
      <c r="I7" s="744"/>
      <c r="J7" s="725"/>
      <c r="K7" s="726"/>
    </row>
    <row r="8" spans="1:13" s="13" customFormat="1">
      <c r="A8" s="725"/>
      <c r="B8" s="726"/>
      <c r="C8" s="733"/>
      <c r="D8" s="727"/>
      <c r="E8" s="728"/>
      <c r="F8" s="727"/>
      <c r="G8" s="728"/>
      <c r="H8" s="745" t="s">
        <v>34</v>
      </c>
      <c r="I8" s="746"/>
      <c r="J8" s="727"/>
      <c r="K8" s="728"/>
    </row>
    <row r="9" spans="1:13" s="13" customFormat="1">
      <c r="A9" s="725"/>
      <c r="B9" s="726"/>
      <c r="C9" s="8" t="s">
        <v>17</v>
      </c>
      <c r="D9" s="8" t="s">
        <v>17</v>
      </c>
      <c r="E9" s="9" t="s">
        <v>8</v>
      </c>
      <c r="F9" s="5" t="s">
        <v>17</v>
      </c>
      <c r="G9" s="9" t="s">
        <v>8</v>
      </c>
      <c r="H9" s="5" t="s">
        <v>17</v>
      </c>
      <c r="I9" s="9" t="s">
        <v>8</v>
      </c>
      <c r="J9" s="5" t="s">
        <v>17</v>
      </c>
      <c r="K9" s="9" t="s">
        <v>8</v>
      </c>
    </row>
    <row r="10" spans="1:13" s="13" customFormat="1">
      <c r="A10" s="727"/>
      <c r="B10" s="728"/>
      <c r="C10" s="11">
        <v>1</v>
      </c>
      <c r="D10" s="11">
        <v>2</v>
      </c>
      <c r="E10" s="11">
        <v>3</v>
      </c>
      <c r="F10" s="5">
        <v>4</v>
      </c>
      <c r="G10" s="11">
        <v>5</v>
      </c>
      <c r="H10" s="5">
        <v>6</v>
      </c>
      <c r="I10" s="11">
        <v>7</v>
      </c>
      <c r="J10" s="5">
        <v>8</v>
      </c>
      <c r="K10" s="11">
        <v>9</v>
      </c>
    </row>
    <row r="11" spans="1:13" s="13" customFormat="1" ht="4.9000000000000004" customHeight="1"/>
    <row r="12" spans="1:13" s="13" customFormat="1">
      <c r="A12" s="722">
        <v>1983</v>
      </c>
      <c r="B12" s="722"/>
      <c r="C12" s="94">
        <v>21809.1551924247</v>
      </c>
      <c r="D12" s="94">
        <v>12848.253682579774</v>
      </c>
      <c r="E12" s="57">
        <v>58.9</v>
      </c>
      <c r="F12" s="94">
        <v>8629.5843708297762</v>
      </c>
      <c r="G12" s="57">
        <v>39.6</v>
      </c>
      <c r="H12" s="94">
        <v>85.897036040964707</v>
      </c>
      <c r="I12" s="57">
        <v>0.4</v>
      </c>
      <c r="J12" s="94">
        <v>245.42010297418489</v>
      </c>
      <c r="K12" s="57">
        <v>1.1000000000000001</v>
      </c>
      <c r="M12" s="58"/>
    </row>
    <row r="13" spans="1:13" s="13" customFormat="1" ht="3.2" customHeight="1">
      <c r="A13" s="14"/>
      <c r="B13" s="95"/>
      <c r="C13" s="94"/>
      <c r="D13" s="94"/>
      <c r="E13" s="57"/>
      <c r="F13" s="94"/>
      <c r="G13" s="57"/>
      <c r="H13" s="94"/>
      <c r="I13" s="57"/>
      <c r="J13" s="94"/>
      <c r="K13" s="57"/>
    </row>
    <row r="14" spans="1:13" s="13" customFormat="1">
      <c r="A14" s="722">
        <v>1985</v>
      </c>
      <c r="B14" s="722"/>
      <c r="C14" s="94">
        <v>25629</v>
      </c>
      <c r="D14" s="94">
        <v>15657.802569752996</v>
      </c>
      <c r="E14" s="57">
        <v>61.1</v>
      </c>
      <c r="F14" s="94">
        <v>9605.1292801521613</v>
      </c>
      <c r="G14" s="57">
        <v>37.4</v>
      </c>
      <c r="H14" s="94">
        <v>68.001820199097054</v>
      </c>
      <c r="I14" s="57">
        <v>0.3</v>
      </c>
      <c r="J14" s="94">
        <v>298.5944586185916</v>
      </c>
      <c r="K14" s="57">
        <v>1.2</v>
      </c>
      <c r="M14" s="58"/>
    </row>
    <row r="15" spans="1:13" s="13" customFormat="1" ht="3.2" customHeight="1">
      <c r="A15" s="14"/>
      <c r="B15" s="95"/>
      <c r="C15" s="94"/>
      <c r="D15" s="94"/>
      <c r="E15" s="57"/>
      <c r="F15" s="94"/>
      <c r="G15" s="57"/>
      <c r="H15" s="94"/>
      <c r="I15" s="57"/>
      <c r="J15" s="94"/>
      <c r="K15" s="57"/>
    </row>
    <row r="16" spans="1:13" s="13" customFormat="1">
      <c r="A16" s="722">
        <v>1987</v>
      </c>
      <c r="B16" s="722"/>
      <c r="C16" s="94">
        <v>29212.150340264747</v>
      </c>
      <c r="D16" s="94">
        <v>18613.069643067138</v>
      </c>
      <c r="E16" s="57">
        <v>63.7</v>
      </c>
      <c r="F16" s="94">
        <v>10100.0598211501</v>
      </c>
      <c r="G16" s="57">
        <v>34.6</v>
      </c>
      <c r="H16" s="94">
        <v>121.6874677247</v>
      </c>
      <c r="I16" s="57">
        <v>0.4</v>
      </c>
      <c r="J16" s="94">
        <v>377.33340832280925</v>
      </c>
      <c r="K16" s="57">
        <v>1.3</v>
      </c>
      <c r="M16" s="58"/>
    </row>
    <row r="17" spans="1:13" s="13" customFormat="1" ht="3.2" customHeight="1">
      <c r="A17" s="14"/>
      <c r="B17" s="95"/>
      <c r="C17" s="94"/>
      <c r="D17" s="94"/>
      <c r="E17" s="57"/>
      <c r="F17" s="94"/>
      <c r="G17" s="57"/>
      <c r="H17" s="94"/>
      <c r="I17" s="57"/>
      <c r="J17" s="94"/>
      <c r="K17" s="57"/>
    </row>
    <row r="18" spans="1:13" s="13" customFormat="1">
      <c r="A18" s="722">
        <v>1989</v>
      </c>
      <c r="B18" s="722"/>
      <c r="C18" s="94">
        <v>32577.984794179454</v>
      </c>
      <c r="D18" s="94">
        <v>20676.643675575076</v>
      </c>
      <c r="E18" s="57">
        <v>63.5</v>
      </c>
      <c r="F18" s="94">
        <v>11041.859466313535</v>
      </c>
      <c r="G18" s="57">
        <v>33.9</v>
      </c>
      <c r="H18" s="94">
        <v>166.16986138877101</v>
      </c>
      <c r="I18" s="57">
        <v>0.5</v>
      </c>
      <c r="J18" s="94">
        <v>693.31179090207229</v>
      </c>
      <c r="K18" s="57">
        <v>2.1</v>
      </c>
      <c r="M18" s="58"/>
    </row>
    <row r="19" spans="1:13" s="13" customFormat="1" ht="3.2" customHeight="1">
      <c r="A19" s="14"/>
      <c r="B19" s="95"/>
      <c r="C19" s="94"/>
      <c r="D19" s="94"/>
      <c r="E19" s="57"/>
      <c r="F19" s="94"/>
      <c r="G19" s="57"/>
      <c r="H19" s="94"/>
      <c r="I19" s="57"/>
      <c r="J19" s="94"/>
      <c r="K19" s="57"/>
    </row>
    <row r="20" spans="1:13" s="13" customFormat="1">
      <c r="A20" s="722">
        <v>1991</v>
      </c>
      <c r="B20" s="722"/>
      <c r="C20" s="94">
        <v>37849</v>
      </c>
      <c r="D20" s="94">
        <v>23348</v>
      </c>
      <c r="E20" s="57">
        <v>61.7</v>
      </c>
      <c r="F20" s="94">
        <v>13567.130067541657</v>
      </c>
      <c r="G20" s="57">
        <v>35.799999999999997</v>
      </c>
      <c r="H20" s="94">
        <v>195.82479049815169</v>
      </c>
      <c r="I20" s="57">
        <v>0.5</v>
      </c>
      <c r="J20" s="94">
        <v>737.79418456614326</v>
      </c>
      <c r="K20" s="57">
        <v>1.9</v>
      </c>
      <c r="M20" s="58"/>
    </row>
    <row r="21" spans="1:13" s="13" customFormat="1" ht="3.2" customHeight="1">
      <c r="A21" s="14"/>
      <c r="B21" s="95"/>
      <c r="C21" s="94"/>
      <c r="D21" s="94"/>
      <c r="E21" s="57"/>
      <c r="F21" s="94"/>
      <c r="G21" s="57"/>
      <c r="H21" s="94"/>
      <c r="I21" s="57"/>
      <c r="J21" s="94"/>
      <c r="K21" s="57"/>
    </row>
    <row r="22" spans="1:13" s="13" customFormat="1">
      <c r="A22" s="722">
        <v>1993</v>
      </c>
      <c r="B22" s="722"/>
      <c r="C22" s="94">
        <v>38624</v>
      </c>
      <c r="D22" s="94">
        <v>23497</v>
      </c>
      <c r="E22" s="57">
        <v>60.8</v>
      </c>
      <c r="F22" s="94">
        <v>14365</v>
      </c>
      <c r="G22" s="57">
        <v>37.200000000000003</v>
      </c>
      <c r="H22" s="94">
        <v>122.19875960589621</v>
      </c>
      <c r="I22" s="57">
        <v>0.3</v>
      </c>
      <c r="J22" s="94">
        <v>640.64872713886177</v>
      </c>
      <c r="K22" s="57">
        <v>1.7</v>
      </c>
      <c r="M22" s="58"/>
    </row>
    <row r="23" spans="1:13" s="13" customFormat="1" ht="3.2" customHeight="1">
      <c r="A23" s="14"/>
      <c r="B23" s="95"/>
      <c r="C23" s="94"/>
      <c r="D23" s="94"/>
      <c r="E23" s="57"/>
      <c r="F23" s="94"/>
      <c r="G23" s="57"/>
      <c r="H23" s="94"/>
      <c r="I23" s="57"/>
      <c r="J23" s="94"/>
      <c r="K23" s="57"/>
    </row>
    <row r="24" spans="1:13" s="13" customFormat="1">
      <c r="A24" s="722">
        <v>1995</v>
      </c>
      <c r="B24" s="722"/>
      <c r="C24" s="94">
        <v>40461</v>
      </c>
      <c r="D24" s="94">
        <v>24289</v>
      </c>
      <c r="E24" s="57">
        <v>60</v>
      </c>
      <c r="F24" s="94">
        <v>15326</v>
      </c>
      <c r="G24" s="57">
        <v>37.9</v>
      </c>
      <c r="H24" s="94">
        <v>103.79225188283236</v>
      </c>
      <c r="I24" s="57">
        <v>0.3</v>
      </c>
      <c r="J24" s="94">
        <v>741.37322773451683</v>
      </c>
      <c r="K24" s="57">
        <v>1.8</v>
      </c>
      <c r="M24" s="58"/>
    </row>
    <row r="25" spans="1:13" s="13" customFormat="1" ht="3.2" customHeight="1">
      <c r="A25" s="14"/>
      <c r="B25" s="95"/>
      <c r="C25" s="94"/>
      <c r="D25" s="94"/>
      <c r="E25" s="57"/>
      <c r="F25" s="94"/>
      <c r="G25" s="57"/>
      <c r="H25" s="94"/>
      <c r="I25" s="57"/>
      <c r="J25" s="94"/>
      <c r="K25" s="57"/>
    </row>
    <row r="26" spans="1:13" s="13" customFormat="1">
      <c r="A26" s="722">
        <v>1997</v>
      </c>
      <c r="B26" s="722"/>
      <c r="C26" s="94">
        <v>42858</v>
      </c>
      <c r="D26" s="94">
        <v>26285</v>
      </c>
      <c r="E26" s="57">
        <v>61.4</v>
      </c>
      <c r="F26" s="94">
        <v>15400</v>
      </c>
      <c r="G26" s="57">
        <v>35.9</v>
      </c>
      <c r="H26" s="94">
        <v>141.11655921015631</v>
      </c>
      <c r="I26" s="57">
        <v>0.3</v>
      </c>
      <c r="J26" s="94">
        <v>1031.7870162539689</v>
      </c>
      <c r="K26" s="57">
        <v>2.4</v>
      </c>
      <c r="M26" s="58"/>
    </row>
    <row r="27" spans="1:13" s="13" customFormat="1" ht="3.2" customHeight="1">
      <c r="A27" s="14"/>
      <c r="B27" s="95"/>
      <c r="C27" s="94"/>
      <c r="D27" s="94"/>
      <c r="E27" s="57"/>
      <c r="F27" s="94"/>
      <c r="G27" s="57"/>
      <c r="H27" s="94"/>
      <c r="I27" s="57"/>
      <c r="J27" s="94"/>
      <c r="K27" s="57"/>
    </row>
    <row r="28" spans="1:13" s="13" customFormat="1">
      <c r="A28" s="722">
        <v>1999</v>
      </c>
      <c r="B28" s="722"/>
      <c r="C28" s="94">
        <v>48192</v>
      </c>
      <c r="D28" s="94">
        <v>31530</v>
      </c>
      <c r="E28" s="57">
        <v>65.400000000000006</v>
      </c>
      <c r="F28" s="94">
        <v>15460</v>
      </c>
      <c r="G28" s="57">
        <v>32.1</v>
      </c>
      <c r="H28" s="94">
        <v>205.02804435968361</v>
      </c>
      <c r="I28" s="57">
        <v>0.4</v>
      </c>
      <c r="J28" s="94">
        <v>996.50787645142987</v>
      </c>
      <c r="K28" s="57">
        <v>2.1</v>
      </c>
      <c r="M28" s="58"/>
    </row>
    <row r="29" spans="1:13" s="13" customFormat="1" ht="3.2" customHeight="1">
      <c r="A29" s="14"/>
      <c r="B29" s="95"/>
      <c r="C29" s="94"/>
      <c r="D29" s="94"/>
      <c r="E29" s="57"/>
      <c r="F29" s="94"/>
      <c r="G29" s="57"/>
      <c r="H29" s="94"/>
      <c r="I29" s="57"/>
      <c r="J29" s="94"/>
      <c r="K29" s="57"/>
    </row>
    <row r="30" spans="1:13" s="13" customFormat="1">
      <c r="A30" s="722">
        <v>2001</v>
      </c>
      <c r="B30" s="722"/>
      <c r="C30" s="94">
        <v>52002</v>
      </c>
      <c r="D30" s="94">
        <v>34143.699999999997</v>
      </c>
      <c r="E30" s="57">
        <v>65.7</v>
      </c>
      <c r="F30" s="94">
        <v>16351.7</v>
      </c>
      <c r="G30" s="57">
        <v>31.4</v>
      </c>
      <c r="H30" s="94">
        <v>222</v>
      </c>
      <c r="I30" s="57">
        <v>0.4</v>
      </c>
      <c r="J30" s="94">
        <v>1284.7</v>
      </c>
      <c r="K30" s="57">
        <v>2.5</v>
      </c>
      <c r="M30" s="58"/>
    </row>
    <row r="31" spans="1:13" s="13" customFormat="1" ht="3.2" customHeight="1">
      <c r="A31" s="14"/>
      <c r="B31" s="95"/>
      <c r="C31" s="94"/>
      <c r="D31" s="94"/>
      <c r="E31" s="57"/>
      <c r="F31" s="94"/>
      <c r="G31" s="57"/>
      <c r="H31" s="94"/>
      <c r="I31" s="57"/>
      <c r="J31" s="94"/>
      <c r="K31" s="57"/>
      <c r="M31" s="58"/>
    </row>
    <row r="32" spans="1:13" s="13" customFormat="1" ht="13.35" customHeight="1">
      <c r="A32" s="722">
        <v>2003</v>
      </c>
      <c r="B32" s="722"/>
      <c r="C32" s="94">
        <v>54538.400000000001</v>
      </c>
      <c r="D32" s="94">
        <v>36138.300000000003</v>
      </c>
      <c r="E32" s="57">
        <v>66.262119900840503</v>
      </c>
      <c r="F32" s="94">
        <v>16996.5</v>
      </c>
      <c r="G32" s="57">
        <v>31.164280580288381</v>
      </c>
      <c r="H32" s="94">
        <v>175.6</v>
      </c>
      <c r="I32" s="57">
        <v>0.32197497543015557</v>
      </c>
      <c r="J32" s="94">
        <v>1228</v>
      </c>
      <c r="K32" s="57">
        <v>2.2516245434409514</v>
      </c>
      <c r="M32" s="60"/>
    </row>
    <row r="33" spans="1:13" s="13" customFormat="1" ht="3.2" customHeight="1">
      <c r="A33" s="14"/>
      <c r="B33" s="14"/>
      <c r="C33" s="94"/>
      <c r="D33" s="94"/>
      <c r="E33" s="96"/>
      <c r="F33" s="94"/>
      <c r="G33" s="96"/>
      <c r="H33" s="94"/>
      <c r="I33" s="96"/>
      <c r="J33" s="94"/>
      <c r="K33" s="96"/>
      <c r="M33" s="58"/>
    </row>
    <row r="34" spans="1:13" s="13" customFormat="1" ht="13.35" customHeight="1">
      <c r="A34" s="722">
        <v>2004</v>
      </c>
      <c r="B34" s="722"/>
      <c r="C34" s="94">
        <v>54967</v>
      </c>
      <c r="D34" s="94">
        <v>36586</v>
      </c>
      <c r="E34" s="57">
        <v>66.599999999999994</v>
      </c>
      <c r="F34" s="94">
        <v>16778</v>
      </c>
      <c r="G34" s="57">
        <v>30.5</v>
      </c>
      <c r="H34" s="94">
        <v>208</v>
      </c>
      <c r="I34" s="57">
        <v>0.4</v>
      </c>
      <c r="J34" s="94">
        <v>1394</v>
      </c>
      <c r="K34" s="57">
        <v>2.5</v>
      </c>
      <c r="M34" s="97"/>
    </row>
    <row r="35" spans="1:13" s="13" customFormat="1" ht="3.2" customHeight="1">
      <c r="A35" s="14"/>
      <c r="B35" s="98"/>
      <c r="C35" s="94"/>
      <c r="D35" s="94"/>
      <c r="E35" s="58"/>
      <c r="F35" s="94"/>
      <c r="G35" s="58"/>
      <c r="H35" s="94"/>
      <c r="I35" s="58"/>
      <c r="J35" s="94"/>
      <c r="K35" s="58"/>
    </row>
    <row r="36" spans="1:13" s="50" customFormat="1">
      <c r="A36" s="722">
        <v>2005</v>
      </c>
      <c r="B36" s="722"/>
      <c r="C36" s="94">
        <v>55739</v>
      </c>
      <c r="D36" s="94">
        <v>37666</v>
      </c>
      <c r="E36" s="99">
        <v>67.599999999999994</v>
      </c>
      <c r="F36" s="94">
        <v>15821</v>
      </c>
      <c r="G36" s="54">
        <v>28.4</v>
      </c>
      <c r="H36" s="94">
        <v>164</v>
      </c>
      <c r="I36" s="54">
        <v>0.3</v>
      </c>
      <c r="J36" s="94">
        <v>2089</v>
      </c>
      <c r="K36" s="54">
        <v>3.7</v>
      </c>
      <c r="L36" s="53"/>
      <c r="M36" s="97"/>
    </row>
    <row r="37" spans="1:13" s="50" customFormat="1" ht="3.2" customHeight="1">
      <c r="A37" s="53"/>
      <c r="B37" s="100"/>
      <c r="C37" s="94"/>
      <c r="D37" s="94"/>
      <c r="E37" s="55"/>
      <c r="F37" s="94"/>
      <c r="G37" s="55"/>
      <c r="H37" s="94"/>
      <c r="I37" s="55"/>
      <c r="J37" s="94"/>
      <c r="K37" s="55"/>
    </row>
    <row r="38" spans="1:13" s="50" customFormat="1">
      <c r="A38" s="722">
        <v>2006</v>
      </c>
      <c r="B38" s="722"/>
      <c r="C38" s="94">
        <v>58779</v>
      </c>
      <c r="D38" s="94">
        <v>40143</v>
      </c>
      <c r="E38" s="54">
        <v>68.29479916296637</v>
      </c>
      <c r="F38" s="94">
        <v>16179.2</v>
      </c>
      <c r="G38" s="54">
        <v>27.525476785926948</v>
      </c>
      <c r="H38" s="94">
        <v>210.7</v>
      </c>
      <c r="I38" s="54">
        <v>0.35897174160839757</v>
      </c>
      <c r="J38" s="94">
        <v>2246.1</v>
      </c>
      <c r="K38" s="54">
        <v>3.8159887034485105</v>
      </c>
      <c r="M38" s="97"/>
    </row>
    <row r="39" spans="1:13" s="50" customFormat="1" ht="3.2" customHeight="1">
      <c r="A39" s="53"/>
      <c r="B39" s="100"/>
      <c r="C39" s="94"/>
      <c r="D39" s="94"/>
      <c r="E39" s="55"/>
      <c r="F39" s="94"/>
      <c r="G39" s="55"/>
      <c r="H39" s="94"/>
      <c r="I39" s="55"/>
      <c r="J39" s="94"/>
      <c r="K39" s="55"/>
    </row>
    <row r="40" spans="1:13" s="50" customFormat="1" ht="13.35" customHeight="1">
      <c r="A40" s="722">
        <v>2007</v>
      </c>
      <c r="B40" s="722"/>
      <c r="C40" s="94">
        <v>61482</v>
      </c>
      <c r="D40" s="94">
        <v>41881.5</v>
      </c>
      <c r="E40" s="54">
        <v>68.119937542695425</v>
      </c>
      <c r="F40" s="94">
        <v>16915.3</v>
      </c>
      <c r="G40" s="54">
        <v>27.512605315376856</v>
      </c>
      <c r="H40" s="94">
        <v>217</v>
      </c>
      <c r="I40" s="54">
        <v>0.35294883055203102</v>
      </c>
      <c r="J40" s="94">
        <v>2468.1570000000002</v>
      </c>
      <c r="K40" s="54">
        <v>4.0141830129143496</v>
      </c>
      <c r="M40" s="97"/>
    </row>
    <row r="41" spans="1:13" s="50" customFormat="1" ht="4.9000000000000004" customHeight="1">
      <c r="A41" s="53"/>
      <c r="B41" s="100"/>
      <c r="C41" s="94"/>
      <c r="D41" s="94"/>
      <c r="E41" s="55"/>
      <c r="F41" s="94"/>
      <c r="G41" s="55"/>
      <c r="H41" s="94"/>
      <c r="I41" s="55"/>
      <c r="J41" s="94"/>
      <c r="K41" s="55"/>
    </row>
    <row r="42" spans="1:13" s="50" customFormat="1" ht="3.2" customHeight="1">
      <c r="A42" s="722">
        <v>2008</v>
      </c>
      <c r="B42" s="722"/>
      <c r="C42" s="94">
        <v>66531.5</v>
      </c>
      <c r="D42" s="94">
        <v>44757.822</v>
      </c>
      <c r="E42" s="54">
        <v>67.273129269594108</v>
      </c>
      <c r="F42" s="94">
        <v>18896.934000000001</v>
      </c>
      <c r="G42" s="54">
        <v>28.40298805828818</v>
      </c>
      <c r="H42" s="94">
        <v>207.10400000000001</v>
      </c>
      <c r="I42" s="54">
        <v>0.3</v>
      </c>
      <c r="J42" s="94">
        <v>2669.7</v>
      </c>
      <c r="K42" s="54">
        <v>4.0141830129143488</v>
      </c>
      <c r="M42" s="97"/>
    </row>
    <row r="43" spans="1:13" s="50" customFormat="1" ht="3.2" customHeight="1">
      <c r="A43" s="53"/>
      <c r="B43" s="100"/>
      <c r="C43" s="94"/>
      <c r="D43" s="94"/>
      <c r="E43" s="55"/>
      <c r="F43" s="94"/>
      <c r="G43" s="55"/>
      <c r="H43" s="94"/>
      <c r="I43" s="55"/>
      <c r="J43" s="94"/>
      <c r="K43" s="55"/>
    </row>
    <row r="44" spans="1:13" s="50" customFormat="1">
      <c r="A44" s="722">
        <v>2009</v>
      </c>
      <c r="B44" s="722"/>
      <c r="C44" s="94">
        <v>67014.899999999994</v>
      </c>
      <c r="D44" s="94">
        <v>44315</v>
      </c>
      <c r="E44" s="54">
        <v>66.145737738920758</v>
      </c>
      <c r="F44" s="94">
        <v>19947.099999999999</v>
      </c>
      <c r="G44" s="54">
        <v>29.744579190597914</v>
      </c>
      <c r="H44" s="94">
        <v>175.6</v>
      </c>
      <c r="I44" s="54">
        <v>0.3</v>
      </c>
      <c r="J44" s="94">
        <v>2577.1</v>
      </c>
      <c r="K44" s="54">
        <v>3.8475025703239139</v>
      </c>
      <c r="M44" s="97"/>
    </row>
    <row r="45" spans="1:13" s="50" customFormat="1" ht="3.2" customHeight="1">
      <c r="A45" s="53"/>
      <c r="B45" s="100"/>
      <c r="C45" s="94"/>
      <c r="D45" s="94"/>
      <c r="E45" s="55"/>
      <c r="F45" s="94"/>
      <c r="G45" s="55"/>
      <c r="H45" s="94"/>
      <c r="I45" s="55"/>
      <c r="J45" s="94"/>
      <c r="K45" s="55"/>
    </row>
    <row r="46" spans="1:13" s="102" customFormat="1" ht="13.35" customHeight="1">
      <c r="A46" s="748">
        <v>2010</v>
      </c>
      <c r="B46" s="748"/>
      <c r="C46" s="94">
        <v>69948</v>
      </c>
      <c r="D46" s="94">
        <v>45876.3</v>
      </c>
      <c r="E46" s="101">
        <v>65.586292674558251</v>
      </c>
      <c r="F46" s="94">
        <v>21190.7</v>
      </c>
      <c r="G46" s="101">
        <v>30.294933379081606</v>
      </c>
      <c r="H46" s="94">
        <v>164.3</v>
      </c>
      <c r="I46" s="101">
        <v>0.23488877451821355</v>
      </c>
      <c r="J46" s="94">
        <v>2716.5</v>
      </c>
      <c r="K46" s="101">
        <v>3.8835992451535426</v>
      </c>
      <c r="M46" s="103"/>
    </row>
    <row r="47" spans="1:13" s="102" customFormat="1" ht="3.2" customHeight="1">
      <c r="A47" s="104"/>
      <c r="B47" s="105"/>
      <c r="C47" s="94"/>
      <c r="D47" s="94"/>
      <c r="E47" s="106"/>
      <c r="F47" s="94"/>
      <c r="G47" s="106"/>
      <c r="H47" s="94"/>
      <c r="I47" s="106"/>
      <c r="J47" s="94"/>
      <c r="K47" s="106"/>
    </row>
    <row r="48" spans="1:13" s="102" customFormat="1" ht="13.35" customHeight="1">
      <c r="A48" s="748">
        <v>2011</v>
      </c>
      <c r="B48" s="748"/>
      <c r="C48" s="94">
        <v>75500.7</v>
      </c>
      <c r="D48" s="94">
        <v>49554.2</v>
      </c>
      <c r="E48" s="101">
        <v>65.634093458736132</v>
      </c>
      <c r="F48" s="94">
        <v>22524.9</v>
      </c>
      <c r="G48" s="101">
        <v>29.834028028879203</v>
      </c>
      <c r="H48" s="94">
        <v>263.5</v>
      </c>
      <c r="I48" s="101">
        <v>0.34900338672356679</v>
      </c>
      <c r="J48" s="94">
        <v>3158.1</v>
      </c>
      <c r="K48" s="101">
        <v>4.1828751256610861</v>
      </c>
      <c r="M48" s="103"/>
    </row>
    <row r="49" spans="1:13" s="102" customFormat="1" ht="3.2" customHeight="1">
      <c r="A49" s="18"/>
      <c r="B49" s="18"/>
      <c r="C49" s="94"/>
      <c r="D49" s="94"/>
      <c r="E49" s="101"/>
      <c r="F49" s="94"/>
      <c r="G49" s="101"/>
      <c r="H49" s="94"/>
      <c r="I49" s="101"/>
      <c r="J49" s="94"/>
      <c r="K49" s="101"/>
      <c r="M49" s="103"/>
    </row>
    <row r="50" spans="1:13" s="102" customFormat="1" ht="13.35" customHeight="1">
      <c r="A50" s="748">
        <v>2012</v>
      </c>
      <c r="B50" s="748"/>
      <c r="C50" s="94">
        <v>79110.399999999994</v>
      </c>
      <c r="D50" s="94">
        <v>52271.8</v>
      </c>
      <c r="E50" s="101">
        <v>66.099999999999994</v>
      </c>
      <c r="F50" s="94">
        <v>23110.9</v>
      </c>
      <c r="G50" s="101">
        <v>29.2</v>
      </c>
      <c r="H50" s="94">
        <v>307.39999999999998</v>
      </c>
      <c r="I50" s="101">
        <v>0.4</v>
      </c>
      <c r="J50" s="94">
        <v>3420.3</v>
      </c>
      <c r="K50" s="101">
        <v>4.3</v>
      </c>
      <c r="M50" s="103"/>
    </row>
    <row r="51" spans="1:13" s="102" customFormat="1" ht="3.2" customHeight="1">
      <c r="A51" s="104"/>
      <c r="B51" s="105"/>
      <c r="C51" s="94"/>
      <c r="D51" s="94"/>
      <c r="E51" s="106"/>
      <c r="F51" s="94"/>
      <c r="G51" s="106"/>
      <c r="H51" s="94"/>
      <c r="I51" s="106"/>
      <c r="J51" s="94"/>
      <c r="K51" s="106"/>
    </row>
    <row r="52" spans="1:13" s="102" customFormat="1" ht="13.35" customHeight="1">
      <c r="A52" s="748">
        <v>2013</v>
      </c>
      <c r="B52" s="748"/>
      <c r="C52" s="94">
        <v>79729.509999999995</v>
      </c>
      <c r="D52" s="94">
        <v>52176</v>
      </c>
      <c r="E52" s="101">
        <v>65.400000000000006</v>
      </c>
      <c r="F52" s="94">
        <v>23198</v>
      </c>
      <c r="G52" s="101">
        <v>29.1</v>
      </c>
      <c r="H52" s="94">
        <v>245.8</v>
      </c>
      <c r="I52" s="101">
        <v>0.3</v>
      </c>
      <c r="J52" s="94">
        <v>4109.8</v>
      </c>
      <c r="K52" s="101">
        <v>5.2</v>
      </c>
      <c r="M52" s="103"/>
    </row>
    <row r="53" spans="1:13" s="102" customFormat="1" ht="3.2" customHeight="1">
      <c r="A53" s="18"/>
      <c r="B53" s="18"/>
      <c r="C53" s="94"/>
      <c r="D53" s="94"/>
      <c r="E53" s="101"/>
      <c r="F53" s="94"/>
      <c r="G53" s="101"/>
      <c r="H53" s="94"/>
      <c r="I53" s="101"/>
      <c r="J53" s="94"/>
      <c r="K53" s="101"/>
      <c r="M53" s="103"/>
    </row>
    <row r="54" spans="1:13" s="102" customFormat="1" ht="13.35" customHeight="1">
      <c r="A54" s="748">
        <v>2014</v>
      </c>
      <c r="B54" s="748"/>
      <c r="C54" s="94">
        <v>84246</v>
      </c>
      <c r="D54" s="94">
        <v>55589</v>
      </c>
      <c r="E54" s="101">
        <v>66</v>
      </c>
      <c r="F54" s="94">
        <v>24184</v>
      </c>
      <c r="G54" s="101">
        <v>28.7</v>
      </c>
      <c r="H54" s="94">
        <v>263</v>
      </c>
      <c r="I54" s="101">
        <v>0.3</v>
      </c>
      <c r="J54" s="94">
        <v>4211</v>
      </c>
      <c r="K54" s="101">
        <v>5</v>
      </c>
      <c r="M54" s="103"/>
    </row>
    <row r="55" spans="1:13" s="102" customFormat="1" ht="3.2" customHeight="1">
      <c r="A55" s="107"/>
      <c r="B55" s="108"/>
      <c r="C55" s="94"/>
      <c r="D55" s="94"/>
      <c r="E55" s="106"/>
      <c r="F55" s="94"/>
      <c r="G55" s="106"/>
      <c r="H55" s="94"/>
      <c r="I55" s="106"/>
      <c r="J55" s="94"/>
      <c r="K55" s="106"/>
    </row>
    <row r="56" spans="1:13" s="102" customFormat="1" ht="15" customHeight="1">
      <c r="A56" s="748">
        <v>2015</v>
      </c>
      <c r="B56" s="748"/>
      <c r="C56" s="94">
        <v>88782</v>
      </c>
      <c r="D56" s="94">
        <v>58239</v>
      </c>
      <c r="E56" s="101">
        <v>65.597227453320301</v>
      </c>
      <c r="F56" s="94">
        <v>24762</v>
      </c>
      <c r="G56" s="101">
        <v>27.891068744587805</v>
      </c>
      <c r="H56" s="94">
        <v>319</v>
      </c>
      <c r="I56" s="101">
        <v>0.35884037060925517</v>
      </c>
      <c r="J56" s="94">
        <v>5462</v>
      </c>
      <c r="K56" s="101">
        <v>6.1526595238437096</v>
      </c>
      <c r="L56" s="109"/>
      <c r="M56" s="106"/>
    </row>
    <row r="57" spans="1:13" s="102" customFormat="1" ht="3.2" customHeight="1">
      <c r="A57" s="107"/>
      <c r="B57" s="108"/>
      <c r="C57" s="68"/>
      <c r="D57" s="68"/>
      <c r="E57" s="106"/>
      <c r="F57" s="68"/>
      <c r="G57" s="106"/>
      <c r="H57" s="68"/>
      <c r="I57" s="106"/>
      <c r="J57" s="110"/>
      <c r="K57" s="106"/>
    </row>
    <row r="58" spans="1:13" s="50" customFormat="1" ht="13.35" customHeight="1">
      <c r="A58" s="111" t="s">
        <v>9</v>
      </c>
      <c r="G58" s="60"/>
      <c r="H58" s="60"/>
      <c r="I58" s="112"/>
      <c r="K58" s="112"/>
      <c r="M58" s="97"/>
    </row>
    <row r="59" spans="1:13" s="50" customFormat="1" ht="13.35" customHeight="1">
      <c r="A59" s="747" t="s">
        <v>18</v>
      </c>
      <c r="B59" s="747"/>
      <c r="C59" s="747"/>
      <c r="D59" s="747"/>
      <c r="E59" s="747"/>
      <c r="F59" s="747"/>
      <c r="G59" s="60"/>
      <c r="H59" s="60"/>
      <c r="I59" s="55"/>
      <c r="K59" s="113"/>
      <c r="M59" s="97"/>
    </row>
    <row r="60" spans="1:13" s="114" customFormat="1" ht="13.5">
      <c r="A60" s="88" t="s">
        <v>19</v>
      </c>
      <c r="B60" s="111"/>
      <c r="C60" s="111"/>
      <c r="D60" s="111"/>
      <c r="E60" s="111"/>
      <c r="F60" s="111"/>
      <c r="H60" s="68"/>
      <c r="I60" s="106"/>
      <c r="J60" s="110"/>
    </row>
    <row r="61" spans="1:13" s="114" customFormat="1" ht="13.5">
      <c r="A61" s="115" t="s">
        <v>35</v>
      </c>
      <c r="B61" s="116"/>
      <c r="H61" s="68"/>
      <c r="I61" s="106"/>
      <c r="J61" s="110"/>
    </row>
    <row r="62" spans="1:13" s="114" customFormat="1" ht="13.5">
      <c r="A62" s="88" t="s">
        <v>36</v>
      </c>
      <c r="B62" s="116"/>
      <c r="H62" s="68"/>
      <c r="I62" s="106"/>
      <c r="J62" s="110"/>
    </row>
    <row r="63" spans="1:13" s="77" customFormat="1">
      <c r="A63" s="59" t="s">
        <v>37</v>
      </c>
      <c r="B63" s="116"/>
      <c r="C63" s="114"/>
      <c r="D63" s="114"/>
      <c r="E63" s="114"/>
      <c r="F63" s="114"/>
      <c r="G63" s="117"/>
      <c r="H63" s="117"/>
      <c r="I63" s="117"/>
      <c r="J63" s="117"/>
    </row>
    <row r="64" spans="1:13" s="114" customFormat="1">
      <c r="A64" s="114" t="s">
        <v>10</v>
      </c>
      <c r="B64" s="116"/>
    </row>
    <row r="65" spans="1:11" s="77" customFormat="1">
      <c r="A65" s="91" t="s">
        <v>12</v>
      </c>
      <c r="B65" s="117"/>
      <c r="C65" s="117"/>
      <c r="D65" s="117"/>
      <c r="E65" s="117"/>
      <c r="F65" s="117"/>
      <c r="G65" s="111"/>
      <c r="H65" s="60"/>
      <c r="I65" s="117"/>
      <c r="J65" s="117"/>
    </row>
    <row r="66" spans="1:11" s="77" customFormat="1">
      <c r="A66" s="118"/>
      <c r="B66" s="117"/>
      <c r="C66" s="117"/>
      <c r="D66" s="117"/>
      <c r="E66" s="117"/>
      <c r="F66" s="117"/>
      <c r="G66" s="117"/>
      <c r="H66" s="117"/>
      <c r="I66" s="117"/>
      <c r="J66" s="117"/>
    </row>
    <row r="67" spans="1:11">
      <c r="B67" s="87"/>
      <c r="C67" s="87"/>
      <c r="D67" s="87"/>
      <c r="E67" s="119"/>
      <c r="F67" s="87"/>
      <c r="G67" s="119"/>
      <c r="H67" s="87"/>
      <c r="I67" s="119"/>
      <c r="J67" s="87"/>
      <c r="K67" s="119"/>
    </row>
    <row r="68" spans="1:11" ht="13.5">
      <c r="A68" s="120"/>
      <c r="B68" s="87"/>
      <c r="C68" s="87"/>
      <c r="D68" s="87"/>
      <c r="E68" s="119"/>
      <c r="F68" s="87"/>
      <c r="G68" s="119"/>
      <c r="H68" s="87"/>
      <c r="I68" s="119"/>
      <c r="J68" s="87"/>
      <c r="K68" s="119"/>
    </row>
    <row r="69" spans="1:11">
      <c r="A69" s="118"/>
      <c r="B69" s="87"/>
      <c r="C69" s="87"/>
      <c r="D69" s="87"/>
      <c r="E69" s="119"/>
      <c r="F69" s="87"/>
      <c r="G69" s="119"/>
      <c r="H69" s="87"/>
      <c r="I69" s="119"/>
      <c r="J69" s="87"/>
      <c r="K69" s="119"/>
    </row>
    <row r="70" spans="1:11" ht="13.5">
      <c r="A70" s="120"/>
      <c r="B70" s="87"/>
      <c r="C70" s="87"/>
      <c r="D70" s="87"/>
      <c r="E70" s="119"/>
      <c r="F70" s="87"/>
      <c r="G70" s="119"/>
      <c r="H70" s="87"/>
      <c r="I70" s="119"/>
      <c r="J70" s="87"/>
      <c r="K70" s="119"/>
    </row>
    <row r="71" spans="1:11">
      <c r="A71" s="118"/>
      <c r="B71" s="87"/>
      <c r="C71" s="87"/>
      <c r="D71" s="87"/>
      <c r="E71" s="87"/>
      <c r="F71" s="87"/>
      <c r="G71" s="87"/>
      <c r="H71" s="87"/>
      <c r="I71" s="87"/>
      <c r="J71" s="87"/>
    </row>
    <row r="72" spans="1:11" ht="13.5">
      <c r="A72" s="120"/>
      <c r="B72" s="87"/>
      <c r="C72" s="87"/>
      <c r="D72" s="87"/>
      <c r="E72" s="87"/>
      <c r="F72" s="87"/>
      <c r="G72" s="87"/>
      <c r="H72" s="87"/>
      <c r="I72" s="87"/>
      <c r="J72" s="87"/>
    </row>
    <row r="73" spans="1:11">
      <c r="A73" s="118"/>
      <c r="B73" s="87"/>
      <c r="C73" s="87"/>
      <c r="D73" s="87"/>
      <c r="E73" s="87"/>
      <c r="F73" s="87"/>
      <c r="G73" s="87"/>
      <c r="H73" s="87"/>
      <c r="I73" s="87"/>
      <c r="J73" s="87"/>
    </row>
    <row r="74" spans="1:11">
      <c r="A74" s="118"/>
      <c r="B74" s="87"/>
      <c r="C74" s="87"/>
      <c r="D74" s="87"/>
      <c r="E74" s="87"/>
      <c r="F74" s="87"/>
      <c r="G74" s="87"/>
      <c r="H74" s="87"/>
      <c r="I74" s="87"/>
      <c r="J74" s="87"/>
    </row>
    <row r="75" spans="1:11" ht="13.5">
      <c r="A75" s="120"/>
      <c r="B75" s="87"/>
      <c r="C75" s="87"/>
      <c r="D75" s="87"/>
      <c r="E75" s="87"/>
      <c r="F75" s="87"/>
      <c r="G75" s="87"/>
      <c r="H75" s="87"/>
      <c r="I75" s="87"/>
      <c r="J75" s="87"/>
    </row>
    <row r="76" spans="1:11">
      <c r="A76" s="121"/>
      <c r="B76" s="87"/>
      <c r="C76" s="87"/>
      <c r="D76" s="87"/>
      <c r="E76" s="87"/>
      <c r="F76" s="87"/>
      <c r="G76" s="87"/>
      <c r="H76" s="87"/>
      <c r="I76" s="87"/>
      <c r="J76" s="87"/>
    </row>
    <row r="77" spans="1:11">
      <c r="A77" s="118"/>
      <c r="B77" s="87"/>
      <c r="C77" s="87"/>
      <c r="D77" s="87"/>
      <c r="E77" s="87"/>
      <c r="F77" s="87"/>
      <c r="G77" s="87"/>
      <c r="H77" s="87"/>
      <c r="I77" s="87"/>
      <c r="J77" s="87"/>
    </row>
    <row r="78" spans="1:11">
      <c r="A78" s="87"/>
      <c r="B78" s="87"/>
      <c r="C78" s="87"/>
      <c r="D78" s="87"/>
      <c r="E78" s="87"/>
      <c r="F78" s="87"/>
      <c r="G78" s="87"/>
      <c r="H78" s="87"/>
      <c r="I78" s="87"/>
      <c r="J78" s="87"/>
    </row>
    <row r="79" spans="1:11">
      <c r="A79" s="87"/>
      <c r="B79" s="87"/>
      <c r="C79" s="87"/>
      <c r="D79" s="87"/>
      <c r="E79" s="87"/>
      <c r="F79" s="87"/>
      <c r="G79" s="87"/>
      <c r="H79" s="87"/>
      <c r="I79" s="87"/>
      <c r="J79" s="87"/>
    </row>
    <row r="80" spans="1:11">
      <c r="A80" s="87"/>
      <c r="B80" s="87"/>
      <c r="C80" s="87"/>
      <c r="D80" s="87"/>
      <c r="E80" s="87"/>
      <c r="F80" s="87"/>
      <c r="G80" s="87"/>
      <c r="H80" s="87"/>
      <c r="I80" s="87"/>
      <c r="J80" s="87"/>
    </row>
  </sheetData>
  <mergeCells count="34">
    <mergeCell ref="A59:F59"/>
    <mergeCell ref="A36:B36"/>
    <mergeCell ref="A38:B38"/>
    <mergeCell ref="A40:B40"/>
    <mergeCell ref="A42:B42"/>
    <mergeCell ref="A44:B44"/>
    <mergeCell ref="A46:B46"/>
    <mergeCell ref="A48:B48"/>
    <mergeCell ref="A50:B50"/>
    <mergeCell ref="A52:B52"/>
    <mergeCell ref="A54:B54"/>
    <mergeCell ref="A56:B56"/>
    <mergeCell ref="A34:B34"/>
    <mergeCell ref="A12:B12"/>
    <mergeCell ref="A14:B14"/>
    <mergeCell ref="A16:B16"/>
    <mergeCell ref="A18:B18"/>
    <mergeCell ref="A20:B20"/>
    <mergeCell ref="A22:B22"/>
    <mergeCell ref="A24:B24"/>
    <mergeCell ref="A26:B26"/>
    <mergeCell ref="A28:B28"/>
    <mergeCell ref="A30:B30"/>
    <mergeCell ref="A32:B32"/>
    <mergeCell ref="A4:B10"/>
    <mergeCell ref="C4:K4"/>
    <mergeCell ref="C5:C8"/>
    <mergeCell ref="D5:K5"/>
    <mergeCell ref="D6:E8"/>
    <mergeCell ref="F6:G8"/>
    <mergeCell ref="H6:I6"/>
    <mergeCell ref="J6:K8"/>
    <mergeCell ref="H7:I7"/>
    <mergeCell ref="H8:I8"/>
  </mergeCells>
  <pageMargins left="0.51181102362204722" right="0.51181102362204722" top="0.51181102362204722" bottom="0.51181102362204722" header="0.31496062992125984" footer="0.31496062992125984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zoomScale="85" zoomScaleNormal="85" workbookViewId="0">
      <selection activeCell="F1" sqref="F1"/>
    </sheetView>
  </sheetViews>
  <sheetFormatPr baseColWidth="10" defaultColWidth="10.25" defaultRowHeight="12.75"/>
  <cols>
    <col min="1" max="2" width="5.75" style="79" customWidth="1"/>
    <col min="3" max="4" width="16.75" style="79" customWidth="1"/>
    <col min="5" max="5" width="14.75" style="79" customWidth="1"/>
    <col min="6" max="6" width="16.75" style="79" customWidth="1"/>
    <col min="7" max="7" width="14.75" style="79" customWidth="1"/>
    <col min="8" max="8" width="16.75" style="79" customWidth="1"/>
    <col min="9" max="9" width="14.75" style="79" customWidth="1"/>
    <col min="10" max="10" width="0.375" style="79" customWidth="1"/>
    <col min="11" max="11" width="5" style="148" customWidth="1"/>
    <col min="12" max="12" width="1.375" style="148" customWidth="1"/>
    <col min="13" max="13" width="4.625" style="148" customWidth="1"/>
    <col min="14" max="14" width="10.25" style="148" customWidth="1"/>
    <col min="15" max="24" width="10.25" style="148"/>
    <col min="25" max="16384" width="10.25" style="79"/>
  </cols>
  <sheetData>
    <row r="1" spans="1:24" s="2" customFormat="1" ht="15.75">
      <c r="A1" s="1" t="s">
        <v>38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24" s="123" customFormat="1" ht="15.75">
      <c r="A2" s="3" t="s">
        <v>39</v>
      </c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</row>
    <row r="3" spans="1:24" s="51" customFormat="1" ht="4.1500000000000004" customHeight="1"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</row>
    <row r="4" spans="1:24" s="51" customFormat="1" ht="15.75">
      <c r="A4" s="750" t="s">
        <v>1</v>
      </c>
      <c r="B4" s="751"/>
      <c r="C4" s="729" t="s">
        <v>40</v>
      </c>
      <c r="D4" s="730"/>
      <c r="E4" s="730"/>
      <c r="F4" s="730"/>
      <c r="G4" s="730"/>
      <c r="H4" s="730"/>
      <c r="I4" s="731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</row>
    <row r="5" spans="1:24" s="51" customFormat="1">
      <c r="A5" s="752"/>
      <c r="B5" s="753"/>
      <c r="C5" s="756" t="s">
        <v>3</v>
      </c>
      <c r="D5" s="555" t="s">
        <v>41</v>
      </c>
      <c r="E5" s="556"/>
      <c r="F5" s="556"/>
      <c r="G5" s="556"/>
      <c r="H5" s="556"/>
      <c r="I5" s="557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</row>
    <row r="6" spans="1:24" s="51" customFormat="1" ht="15.75">
      <c r="A6" s="752"/>
      <c r="B6" s="753"/>
      <c r="C6" s="757"/>
      <c r="D6" s="126" t="s">
        <v>42</v>
      </c>
      <c r="E6" s="127"/>
      <c r="F6" s="126" t="s">
        <v>43</v>
      </c>
      <c r="G6" s="128"/>
      <c r="H6" s="126" t="s">
        <v>44</v>
      </c>
      <c r="I6" s="127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</row>
    <row r="7" spans="1:24" s="51" customFormat="1">
      <c r="A7" s="752"/>
      <c r="B7" s="753"/>
      <c r="C7" s="126" t="s">
        <v>45</v>
      </c>
      <c r="D7" s="127"/>
      <c r="E7" s="127" t="s">
        <v>8</v>
      </c>
      <c r="F7" s="127" t="s">
        <v>45</v>
      </c>
      <c r="G7" s="127" t="s">
        <v>8</v>
      </c>
      <c r="H7" s="127" t="s">
        <v>45</v>
      </c>
      <c r="I7" s="127" t="s">
        <v>8</v>
      </c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</row>
    <row r="8" spans="1:24" s="51" customFormat="1">
      <c r="A8" s="754"/>
      <c r="B8" s="755"/>
      <c r="C8" s="127">
        <v>1</v>
      </c>
      <c r="D8" s="127">
        <v>2</v>
      </c>
      <c r="E8" s="127">
        <v>3</v>
      </c>
      <c r="F8" s="127">
        <v>4</v>
      </c>
      <c r="G8" s="127">
        <v>5</v>
      </c>
      <c r="H8" s="127">
        <v>6</v>
      </c>
      <c r="I8" s="127">
        <v>7</v>
      </c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</row>
    <row r="9" spans="1:24" s="51" customFormat="1" ht="4.7" customHeight="1">
      <c r="A9" s="129"/>
      <c r="B9" s="129"/>
      <c r="C9" s="130"/>
      <c r="D9" s="130"/>
      <c r="E9" s="125"/>
      <c r="F9" s="130"/>
      <c r="G9" s="125"/>
      <c r="H9" s="130"/>
      <c r="I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</row>
    <row r="10" spans="1:24" s="51" customFormat="1">
      <c r="A10" s="129">
        <v>1983</v>
      </c>
      <c r="B10" s="129"/>
      <c r="C10" s="131">
        <v>361888</v>
      </c>
      <c r="D10" s="131">
        <v>249478</v>
      </c>
      <c r="E10" s="125">
        <v>68.900000000000006</v>
      </c>
      <c r="F10" s="132">
        <v>51906</v>
      </c>
      <c r="G10" s="125">
        <v>14.4</v>
      </c>
      <c r="H10" s="132">
        <v>60504</v>
      </c>
      <c r="I10" s="125">
        <v>16.7</v>
      </c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</row>
    <row r="11" spans="1:24" s="51" customFormat="1" ht="3.2" customHeight="1">
      <c r="A11" s="129"/>
      <c r="B11" s="129"/>
      <c r="C11" s="131"/>
      <c r="D11" s="131"/>
      <c r="E11" s="125"/>
      <c r="F11" s="132"/>
      <c r="G11" s="125"/>
      <c r="H11" s="132"/>
      <c r="I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</row>
    <row r="12" spans="1:24" s="51" customFormat="1">
      <c r="A12" s="129">
        <v>1985</v>
      </c>
      <c r="B12" s="129"/>
      <c r="C12" s="131">
        <v>390938</v>
      </c>
      <c r="D12" s="131">
        <v>275080</v>
      </c>
      <c r="E12" s="125">
        <v>70.400000000000006</v>
      </c>
      <c r="F12" s="132">
        <v>53670</v>
      </c>
      <c r="G12" s="125">
        <v>13.7</v>
      </c>
      <c r="H12" s="132">
        <v>62188</v>
      </c>
      <c r="I12" s="125">
        <v>15.9</v>
      </c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</row>
    <row r="13" spans="1:24" s="51" customFormat="1" ht="3.2" customHeight="1">
      <c r="A13" s="129"/>
      <c r="B13" s="129"/>
      <c r="C13" s="131"/>
      <c r="D13" s="131"/>
      <c r="E13" s="125"/>
      <c r="F13" s="132"/>
      <c r="G13" s="125"/>
      <c r="H13" s="132"/>
      <c r="I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</row>
    <row r="14" spans="1:24" s="51" customFormat="1">
      <c r="A14" s="129">
        <v>1987</v>
      </c>
      <c r="B14" s="129"/>
      <c r="C14" s="131">
        <v>419205</v>
      </c>
      <c r="D14" s="131">
        <v>295332</v>
      </c>
      <c r="E14" s="125">
        <v>70.5</v>
      </c>
      <c r="F14" s="132">
        <v>56691</v>
      </c>
      <c r="G14" s="125">
        <v>13.5</v>
      </c>
      <c r="H14" s="132">
        <v>67181</v>
      </c>
      <c r="I14" s="125">
        <v>16</v>
      </c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</row>
    <row r="15" spans="1:24" s="51" customFormat="1" ht="3.2" customHeight="1">
      <c r="A15" s="129"/>
      <c r="B15" s="129"/>
      <c r="C15" s="131"/>
      <c r="D15" s="131"/>
      <c r="E15" s="125"/>
      <c r="F15" s="132"/>
      <c r="G15" s="125"/>
      <c r="H15" s="132"/>
      <c r="I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</row>
    <row r="16" spans="1:24" s="51" customFormat="1">
      <c r="A16" s="129">
        <v>1989</v>
      </c>
      <c r="B16" s="129"/>
      <c r="C16" s="131">
        <v>426446</v>
      </c>
      <c r="D16" s="131">
        <v>296510</v>
      </c>
      <c r="E16" s="125">
        <v>69.5</v>
      </c>
      <c r="F16" s="132">
        <v>60270</v>
      </c>
      <c r="G16" s="125">
        <v>14.1</v>
      </c>
      <c r="H16" s="132">
        <v>69667</v>
      </c>
      <c r="I16" s="125">
        <v>16.399999999999999</v>
      </c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</row>
    <row r="17" spans="1:24" s="51" customFormat="1" ht="3.2" customHeight="1">
      <c r="A17" s="129"/>
      <c r="B17" s="129"/>
      <c r="C17" s="131"/>
      <c r="D17" s="131"/>
      <c r="E17" s="125"/>
      <c r="F17" s="132"/>
      <c r="G17" s="125"/>
      <c r="H17" s="132"/>
      <c r="I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</row>
    <row r="18" spans="1:24" s="51" customFormat="1" ht="15.75">
      <c r="A18" s="129" t="s">
        <v>46</v>
      </c>
      <c r="B18" s="129"/>
      <c r="C18" s="131">
        <v>516331</v>
      </c>
      <c r="D18" s="131">
        <v>321756</v>
      </c>
      <c r="E18" s="125">
        <v>62.3</v>
      </c>
      <c r="F18" s="132">
        <v>90711</v>
      </c>
      <c r="G18" s="125">
        <v>17.600000000000001</v>
      </c>
      <c r="H18" s="132">
        <v>103864</v>
      </c>
      <c r="I18" s="125">
        <v>20.100000000000001</v>
      </c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</row>
    <row r="19" spans="1:24" s="51" customFormat="1" ht="3.2" customHeight="1">
      <c r="A19" s="129"/>
      <c r="B19" s="129"/>
      <c r="C19" s="131"/>
      <c r="D19" s="131"/>
      <c r="E19" s="125"/>
      <c r="F19" s="132"/>
      <c r="G19" s="125"/>
      <c r="H19" s="132"/>
      <c r="I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</row>
    <row r="20" spans="1:24" s="51" customFormat="1">
      <c r="A20" s="129">
        <v>1993</v>
      </c>
      <c r="B20" s="129"/>
      <c r="C20" s="133">
        <v>475018</v>
      </c>
      <c r="D20" s="131">
        <v>293774</v>
      </c>
      <c r="E20" s="134">
        <v>61.8</v>
      </c>
      <c r="F20" s="132">
        <v>71363</v>
      </c>
      <c r="G20" s="135">
        <v>15</v>
      </c>
      <c r="H20" s="132">
        <v>110020</v>
      </c>
      <c r="I20" s="134">
        <v>23.2</v>
      </c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</row>
    <row r="21" spans="1:24" s="51" customFormat="1" ht="3.2" customHeight="1">
      <c r="A21" s="129"/>
      <c r="B21" s="129"/>
      <c r="C21" s="133"/>
      <c r="D21" s="131"/>
      <c r="E21" s="134"/>
      <c r="F21" s="132"/>
      <c r="G21" s="134"/>
      <c r="H21" s="132"/>
      <c r="I21" s="134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</row>
    <row r="22" spans="1:24" s="51" customFormat="1">
      <c r="A22" s="129">
        <v>1995</v>
      </c>
      <c r="B22" s="129"/>
      <c r="C22" s="133">
        <v>459138</v>
      </c>
      <c r="D22" s="131">
        <v>283316</v>
      </c>
      <c r="E22" s="134">
        <v>61.7</v>
      </c>
      <c r="F22" s="132">
        <v>75148</v>
      </c>
      <c r="G22" s="134">
        <v>16.399999999999999</v>
      </c>
      <c r="H22" s="132">
        <v>100674</v>
      </c>
      <c r="I22" s="134">
        <v>21.9</v>
      </c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</row>
    <row r="23" spans="1:24" s="51" customFormat="1" ht="3.2" customHeight="1">
      <c r="A23" s="129"/>
      <c r="B23" s="129"/>
      <c r="C23" s="133"/>
      <c r="D23" s="131"/>
      <c r="E23" s="134"/>
      <c r="F23" s="132"/>
      <c r="G23" s="134"/>
      <c r="H23" s="132"/>
      <c r="I23" s="134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</row>
    <row r="24" spans="1:24" s="51" customFormat="1">
      <c r="A24" s="129">
        <v>1997</v>
      </c>
      <c r="B24" s="129"/>
      <c r="C24" s="133">
        <v>460410</v>
      </c>
      <c r="D24" s="131">
        <v>286270</v>
      </c>
      <c r="E24" s="134">
        <v>62.1</v>
      </c>
      <c r="F24" s="132">
        <v>73495</v>
      </c>
      <c r="G24" s="135">
        <v>16</v>
      </c>
      <c r="H24" s="132">
        <v>100645</v>
      </c>
      <c r="I24" s="134">
        <v>21.9</v>
      </c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</row>
    <row r="25" spans="1:24" s="69" customFormat="1" ht="3.2" customHeight="1">
      <c r="A25" s="129"/>
      <c r="B25" s="136"/>
      <c r="C25" s="131"/>
      <c r="D25" s="131"/>
      <c r="E25" s="125"/>
      <c r="F25" s="132"/>
      <c r="G25" s="125"/>
      <c r="H25" s="132"/>
      <c r="I25" s="125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</row>
    <row r="26" spans="1:24" s="69" customFormat="1">
      <c r="A26" s="748">
        <v>1999</v>
      </c>
      <c r="B26" s="748"/>
      <c r="C26" s="131">
        <v>479599</v>
      </c>
      <c r="D26" s="131">
        <v>306693</v>
      </c>
      <c r="E26" s="125">
        <v>63.9</v>
      </c>
      <c r="F26" s="132">
        <v>71435</v>
      </c>
      <c r="G26" s="125">
        <v>14.9</v>
      </c>
      <c r="H26" s="132">
        <v>101471</v>
      </c>
      <c r="I26" s="125">
        <v>21.2</v>
      </c>
      <c r="K26" s="125"/>
      <c r="L26" s="125"/>
      <c r="M26" s="125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</row>
    <row r="27" spans="1:24" s="69" customFormat="1" ht="3.2" customHeight="1">
      <c r="A27" s="129"/>
      <c r="B27" s="129"/>
      <c r="C27" s="131"/>
      <c r="D27" s="131"/>
      <c r="E27" s="125"/>
      <c r="F27" s="132"/>
      <c r="G27" s="125"/>
      <c r="H27" s="132"/>
      <c r="I27" s="125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</row>
    <row r="28" spans="1:24" s="69" customFormat="1">
      <c r="A28" s="748">
        <v>2001</v>
      </c>
      <c r="B28" s="748"/>
      <c r="C28" s="131">
        <v>480606</v>
      </c>
      <c r="D28" s="131">
        <v>307257</v>
      </c>
      <c r="E28" s="125">
        <v>63.9</v>
      </c>
      <c r="F28" s="132">
        <v>71906</v>
      </c>
      <c r="G28" s="125">
        <v>15</v>
      </c>
      <c r="H28" s="132">
        <v>101443</v>
      </c>
      <c r="I28" s="125">
        <v>21.107310354011393</v>
      </c>
      <c r="K28" s="125"/>
      <c r="L28" s="125"/>
      <c r="M28" s="125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</row>
    <row r="29" spans="1:24" s="69" customFormat="1" ht="3.2" customHeight="1">
      <c r="A29" s="129"/>
      <c r="B29" s="129"/>
      <c r="C29" s="131"/>
      <c r="D29" s="131"/>
      <c r="E29" s="125"/>
      <c r="F29" s="132"/>
      <c r="G29" s="125"/>
      <c r="H29" s="132"/>
      <c r="I29" s="125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</row>
    <row r="30" spans="1:24" s="69" customFormat="1">
      <c r="A30" s="748">
        <v>2003</v>
      </c>
      <c r="B30" s="748"/>
      <c r="C30" s="131">
        <v>472533</v>
      </c>
      <c r="D30" s="131">
        <v>298072</v>
      </c>
      <c r="E30" s="125">
        <v>63.1</v>
      </c>
      <c r="F30" s="132">
        <v>73867</v>
      </c>
      <c r="G30" s="125">
        <v>15.6</v>
      </c>
      <c r="H30" s="132">
        <v>100594</v>
      </c>
      <c r="I30" s="125">
        <v>21.3</v>
      </c>
      <c r="K30" s="125"/>
      <c r="L30" s="125"/>
      <c r="M30" s="125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</row>
    <row r="31" spans="1:24" s="69" customFormat="1" ht="3.2" customHeight="1">
      <c r="A31" s="129"/>
      <c r="B31" s="129"/>
      <c r="C31" s="131"/>
      <c r="D31" s="131"/>
      <c r="E31" s="125"/>
      <c r="F31" s="132"/>
      <c r="G31" s="125"/>
      <c r="H31" s="132"/>
      <c r="I31" s="125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</row>
    <row r="32" spans="1:24" s="69" customFormat="1">
      <c r="A32" s="748">
        <v>2004</v>
      </c>
      <c r="B32" s="748"/>
      <c r="C32" s="131">
        <v>470729</v>
      </c>
      <c r="D32" s="131">
        <v>298549</v>
      </c>
      <c r="E32" s="125">
        <v>63.422691187498536</v>
      </c>
      <c r="F32" s="132">
        <v>76088</v>
      </c>
      <c r="G32" s="125">
        <v>16.163864983886693</v>
      </c>
      <c r="H32" s="132">
        <v>96092</v>
      </c>
      <c r="I32" s="125">
        <v>20.413443828614763</v>
      </c>
      <c r="K32" s="125"/>
      <c r="L32" s="125"/>
      <c r="M32" s="125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</row>
    <row r="33" spans="1:24" s="69" customFormat="1" ht="3.2" customHeight="1">
      <c r="A33" s="129"/>
      <c r="B33" s="129"/>
      <c r="C33" s="131"/>
      <c r="D33" s="131"/>
      <c r="E33" s="125"/>
      <c r="F33" s="132"/>
      <c r="G33" s="125"/>
      <c r="H33" s="132"/>
      <c r="I33" s="125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1:24" s="137" customFormat="1">
      <c r="A34" s="749">
        <v>2005</v>
      </c>
      <c r="B34" s="749"/>
      <c r="C34" s="132">
        <v>475278</v>
      </c>
      <c r="D34" s="132">
        <v>304502</v>
      </c>
      <c r="E34" s="106">
        <v>64.400000000000006</v>
      </c>
      <c r="F34" s="132">
        <v>76254</v>
      </c>
      <c r="G34" s="106">
        <v>16</v>
      </c>
      <c r="H34" s="132">
        <v>94522</v>
      </c>
      <c r="I34" s="106">
        <v>19.899999999999999</v>
      </c>
      <c r="K34" s="106"/>
      <c r="L34" s="106"/>
      <c r="M34" s="106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</row>
    <row r="35" spans="1:24" s="137" customFormat="1" ht="3.2" customHeight="1">
      <c r="A35" s="107"/>
      <c r="B35" s="107"/>
      <c r="C35" s="132"/>
      <c r="D35" s="132"/>
      <c r="E35" s="106"/>
      <c r="F35" s="132"/>
      <c r="G35" s="106"/>
      <c r="H35" s="132"/>
      <c r="I35" s="106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</row>
    <row r="36" spans="1:24" s="137" customFormat="1">
      <c r="A36" s="749">
        <v>2006</v>
      </c>
      <c r="B36" s="749"/>
      <c r="C36" s="132">
        <v>487935</v>
      </c>
      <c r="D36" s="132">
        <v>312145</v>
      </c>
      <c r="E36" s="106">
        <v>64</v>
      </c>
      <c r="F36" s="132">
        <v>78357</v>
      </c>
      <c r="G36" s="106">
        <v>16.081147641916019</v>
      </c>
      <c r="H36" s="132">
        <v>97433</v>
      </c>
      <c r="I36" s="106">
        <v>20</v>
      </c>
      <c r="K36" s="106"/>
      <c r="L36" s="106"/>
      <c r="M36" s="106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</row>
    <row r="37" spans="1:24" s="137" customFormat="1" ht="3.2" customHeight="1">
      <c r="A37" s="107"/>
      <c r="B37" s="107"/>
      <c r="C37" s="132"/>
      <c r="D37" s="132"/>
      <c r="E37" s="106"/>
      <c r="F37" s="132"/>
      <c r="G37" s="106"/>
      <c r="H37" s="132"/>
      <c r="I37" s="106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</row>
    <row r="38" spans="1:24" s="137" customFormat="1">
      <c r="A38" s="749">
        <v>2007</v>
      </c>
      <c r="B38" s="749"/>
      <c r="C38" s="132">
        <v>506450</v>
      </c>
      <c r="D38" s="132">
        <v>321853</v>
      </c>
      <c r="E38" s="106">
        <v>63.6</v>
      </c>
      <c r="F38" s="132">
        <v>80644</v>
      </c>
      <c r="G38" s="106">
        <v>15.9</v>
      </c>
      <c r="H38" s="132">
        <v>103953</v>
      </c>
      <c r="I38" s="106">
        <v>20.5</v>
      </c>
      <c r="K38" s="106"/>
      <c r="L38" s="106"/>
      <c r="M38" s="106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</row>
    <row r="39" spans="1:24" s="137" customFormat="1" ht="3.2" customHeight="1">
      <c r="A39" s="104"/>
      <c r="B39" s="104"/>
      <c r="C39" s="132"/>
      <c r="D39" s="132"/>
      <c r="E39" s="106"/>
      <c r="F39" s="132"/>
      <c r="G39" s="106"/>
      <c r="H39" s="132"/>
      <c r="I39" s="106"/>
      <c r="K39" s="106"/>
      <c r="L39" s="106"/>
      <c r="M39" s="106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</row>
    <row r="40" spans="1:24" s="137" customFormat="1">
      <c r="A40" s="749">
        <v>2008</v>
      </c>
      <c r="B40" s="749"/>
      <c r="C40" s="132">
        <v>522687.8</v>
      </c>
      <c r="D40" s="132">
        <v>332909</v>
      </c>
      <c r="E40" s="106">
        <v>63.691748688222688</v>
      </c>
      <c r="F40" s="132">
        <v>83066.399999999994</v>
      </c>
      <c r="G40" s="106">
        <v>15.892163543897523</v>
      </c>
      <c r="H40" s="132">
        <v>106712.4</v>
      </c>
      <c r="I40" s="106">
        <v>20.416087767879795</v>
      </c>
      <c r="K40" s="106"/>
      <c r="L40" s="106"/>
      <c r="M40" s="106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</row>
    <row r="41" spans="1:24" s="137" customFormat="1" ht="3.2" customHeight="1">
      <c r="A41" s="104"/>
      <c r="B41" s="104"/>
      <c r="C41" s="132"/>
      <c r="D41" s="132"/>
      <c r="E41" s="106"/>
      <c r="F41" s="132"/>
      <c r="G41" s="106"/>
      <c r="H41" s="132"/>
      <c r="I41" s="106"/>
      <c r="K41" s="106"/>
      <c r="L41" s="106"/>
      <c r="M41" s="106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</row>
    <row r="42" spans="1:24" s="69" customFormat="1">
      <c r="A42" s="749">
        <v>2009</v>
      </c>
      <c r="B42" s="749"/>
      <c r="C42" s="131">
        <v>534564.9</v>
      </c>
      <c r="D42" s="132">
        <v>332491</v>
      </c>
      <c r="E42" s="106">
        <v>62.198434652181597</v>
      </c>
      <c r="F42" s="132">
        <v>86632.6</v>
      </c>
      <c r="G42" s="106">
        <v>16.206189370083969</v>
      </c>
      <c r="H42" s="132">
        <v>115441.3</v>
      </c>
      <c r="I42" s="106">
        <v>21.595375977734417</v>
      </c>
      <c r="K42" s="106"/>
      <c r="L42" s="84"/>
      <c r="M42" s="84"/>
      <c r="N42" s="138"/>
      <c r="O42" s="84"/>
      <c r="P42" s="84"/>
      <c r="Q42" s="84"/>
      <c r="R42" s="84"/>
      <c r="S42" s="84"/>
      <c r="T42" s="84"/>
      <c r="U42" s="84"/>
      <c r="V42" s="84"/>
      <c r="W42" s="84"/>
      <c r="X42" s="84"/>
    </row>
    <row r="43" spans="1:24" s="69" customFormat="1" ht="3.2" customHeight="1">
      <c r="A43" s="129"/>
      <c r="B43" s="129"/>
      <c r="C43" s="131"/>
      <c r="D43" s="131"/>
      <c r="E43" s="125"/>
      <c r="F43" s="132"/>
      <c r="G43" s="125"/>
      <c r="H43" s="132"/>
      <c r="I43" s="125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</row>
    <row r="44" spans="1:24" s="69" customFormat="1" ht="13.15" customHeight="1">
      <c r="A44" s="749">
        <v>2010</v>
      </c>
      <c r="B44" s="749"/>
      <c r="C44" s="132">
        <v>548526</v>
      </c>
      <c r="D44" s="132">
        <v>337211</v>
      </c>
      <c r="E44" s="125">
        <v>61.475846176844854</v>
      </c>
      <c r="F44" s="132">
        <v>90531</v>
      </c>
      <c r="G44" s="125">
        <v>16.504413646755122</v>
      </c>
      <c r="H44" s="132">
        <v>120784</v>
      </c>
      <c r="I44" s="125">
        <v>22.019740176400024</v>
      </c>
      <c r="K44" s="84"/>
      <c r="L44" s="84"/>
      <c r="M44" s="84"/>
      <c r="N44" s="138"/>
      <c r="O44" s="84"/>
      <c r="P44" s="84"/>
      <c r="Q44" s="84"/>
      <c r="R44" s="84"/>
      <c r="S44" s="84"/>
      <c r="T44" s="84"/>
      <c r="U44" s="84"/>
      <c r="V44" s="84"/>
      <c r="W44" s="84"/>
      <c r="X44" s="84"/>
    </row>
    <row r="45" spans="1:24" s="69" customFormat="1" ht="3.2" customHeight="1">
      <c r="A45" s="749"/>
      <c r="B45" s="749"/>
      <c r="C45" s="132"/>
      <c r="D45" s="132"/>
      <c r="E45" s="125"/>
      <c r="F45" s="132"/>
      <c r="G45" s="125"/>
      <c r="H45" s="132"/>
      <c r="I45" s="125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</row>
    <row r="46" spans="1:24" s="139" customFormat="1" ht="13.15" customHeight="1">
      <c r="A46" s="749">
        <v>2011</v>
      </c>
      <c r="B46" s="749"/>
      <c r="C46" s="132">
        <v>574701.30000000005</v>
      </c>
      <c r="D46" s="132">
        <v>357129</v>
      </c>
      <c r="E46" s="125">
        <v>62.141672552332835</v>
      </c>
      <c r="F46" s="132">
        <v>93662.7</v>
      </c>
      <c r="G46" s="125">
        <v>16.297631482650203</v>
      </c>
      <c r="H46" s="132">
        <v>123909.6</v>
      </c>
      <c r="I46" s="125">
        <v>21.560695965016958</v>
      </c>
      <c r="N46" s="140"/>
    </row>
    <row r="47" spans="1:24" s="139" customFormat="1" ht="3.2" customHeight="1">
      <c r="A47" s="749"/>
      <c r="B47" s="749"/>
      <c r="C47" s="132"/>
      <c r="D47" s="132"/>
      <c r="E47" s="125"/>
      <c r="F47" s="132"/>
      <c r="G47" s="125"/>
      <c r="H47" s="132"/>
      <c r="I47" s="125"/>
    </row>
    <row r="48" spans="1:24" s="139" customFormat="1" ht="13.15" customHeight="1">
      <c r="A48" s="749">
        <v>2012</v>
      </c>
      <c r="B48" s="749"/>
      <c r="C48" s="132">
        <v>591261</v>
      </c>
      <c r="D48" s="132">
        <v>367478</v>
      </c>
      <c r="E48" s="125">
        <v>62.2</v>
      </c>
      <c r="F48" s="132">
        <v>95882</v>
      </c>
      <c r="G48" s="125">
        <v>16.2</v>
      </c>
      <c r="H48" s="132">
        <v>127900</v>
      </c>
      <c r="I48" s="125">
        <v>21.6</v>
      </c>
      <c r="N48" s="140"/>
    </row>
    <row r="49" spans="1:24" s="139" customFormat="1" ht="3.2" customHeight="1">
      <c r="A49" s="749"/>
      <c r="B49" s="749"/>
      <c r="C49" s="132"/>
      <c r="D49" s="132"/>
      <c r="E49" s="125"/>
      <c r="F49" s="132"/>
      <c r="G49" s="125"/>
      <c r="H49" s="132"/>
      <c r="I49" s="125"/>
    </row>
    <row r="50" spans="1:24" s="139" customFormat="1" ht="13.15" customHeight="1">
      <c r="A50" s="749">
        <v>2013</v>
      </c>
      <c r="B50" s="749"/>
      <c r="C50" s="132">
        <v>588615</v>
      </c>
      <c r="D50" s="132">
        <v>360375</v>
      </c>
      <c r="E50" s="125">
        <v>61.2</v>
      </c>
      <c r="F50" s="132">
        <v>98161</v>
      </c>
      <c r="G50" s="125">
        <v>16.7</v>
      </c>
      <c r="H50" s="132">
        <v>130079</v>
      </c>
      <c r="I50" s="125">
        <v>22.1</v>
      </c>
      <c r="N50" s="140"/>
    </row>
    <row r="51" spans="1:24" s="141" customFormat="1" ht="4.1500000000000004" customHeight="1">
      <c r="A51" s="749"/>
      <c r="B51" s="749"/>
      <c r="C51" s="132"/>
      <c r="D51" s="132"/>
      <c r="E51" s="125"/>
      <c r="F51" s="132"/>
      <c r="G51" s="125"/>
      <c r="H51" s="132"/>
      <c r="I51" s="125"/>
    </row>
    <row r="52" spans="1:24" s="139" customFormat="1" ht="13.15" customHeight="1">
      <c r="A52" s="749">
        <v>2014</v>
      </c>
      <c r="B52" s="749"/>
      <c r="C52" s="132">
        <v>605253</v>
      </c>
      <c r="D52" s="132">
        <v>371706</v>
      </c>
      <c r="E52" s="125">
        <v>61.413326327998369</v>
      </c>
      <c r="F52" s="132">
        <v>101005</v>
      </c>
      <c r="G52" s="125">
        <v>16.688062677921462</v>
      </c>
      <c r="H52" s="132">
        <v>132542</v>
      </c>
      <c r="I52" s="125">
        <v>21.898610994080162</v>
      </c>
      <c r="N52" s="140"/>
    </row>
    <row r="53" spans="1:24" s="141" customFormat="1" ht="3.2" customHeight="1">
      <c r="A53" s="749"/>
      <c r="B53" s="749"/>
      <c r="C53" s="132"/>
      <c r="D53" s="132"/>
      <c r="E53" s="125"/>
      <c r="F53" s="132"/>
      <c r="G53" s="125"/>
      <c r="H53" s="132"/>
      <c r="I53" s="125"/>
    </row>
    <row r="54" spans="1:24" s="139" customFormat="1" ht="13.15" customHeight="1">
      <c r="A54" s="749">
        <v>2015</v>
      </c>
      <c r="B54" s="749"/>
      <c r="C54" s="132">
        <v>640515.57000000007</v>
      </c>
      <c r="D54" s="132">
        <v>404766.57</v>
      </c>
      <c r="E54" s="125">
        <v>63.2</v>
      </c>
      <c r="F54" s="132">
        <v>101717</v>
      </c>
      <c r="G54" s="125">
        <v>15.9</v>
      </c>
      <c r="H54" s="132">
        <v>134032</v>
      </c>
      <c r="I54" s="125">
        <v>20.9</v>
      </c>
      <c r="N54" s="142"/>
    </row>
    <row r="55" spans="1:24" s="144" customFormat="1" ht="1.9" customHeight="1">
      <c r="A55" s="143"/>
      <c r="B55" s="143"/>
    </row>
    <row r="56" spans="1:24">
      <c r="A56" s="146" t="s">
        <v>9</v>
      </c>
      <c r="D56" s="147"/>
    </row>
    <row r="57" spans="1:24" s="146" customFormat="1" ht="13.5">
      <c r="A57" s="149" t="s">
        <v>47</v>
      </c>
      <c r="B57" s="150"/>
      <c r="E57" s="151"/>
      <c r="G57" s="151"/>
      <c r="I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</row>
    <row r="58" spans="1:24" s="146" customFormat="1" ht="13.5">
      <c r="A58" s="152" t="s">
        <v>48</v>
      </c>
      <c r="B58" s="150"/>
      <c r="E58" s="151"/>
      <c r="G58" s="151"/>
      <c r="I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</row>
    <row r="59" spans="1:24" s="146" customFormat="1">
      <c r="A59" s="153" t="s">
        <v>49</v>
      </c>
      <c r="B59" s="150"/>
      <c r="E59" s="151"/>
      <c r="G59" s="151"/>
      <c r="I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</row>
    <row r="60" spans="1:24" s="146" customFormat="1" ht="13.5">
      <c r="A60" s="149" t="s">
        <v>50</v>
      </c>
      <c r="B60" s="150"/>
      <c r="E60" s="151"/>
      <c r="G60" s="151"/>
      <c r="I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</row>
    <row r="61" spans="1:24" s="146" customFormat="1">
      <c r="A61" s="146" t="s">
        <v>51</v>
      </c>
      <c r="B61" s="150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</row>
    <row r="62" spans="1:24" s="146" customFormat="1" ht="13.5">
      <c r="A62" s="149" t="s">
        <v>52</v>
      </c>
      <c r="B62" s="150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</row>
    <row r="63" spans="1:24" s="146" customFormat="1" ht="13.5">
      <c r="A63" s="149" t="s">
        <v>53</v>
      </c>
      <c r="B63" s="150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</row>
    <row r="64" spans="1:24">
      <c r="A64" s="146" t="s">
        <v>54</v>
      </c>
    </row>
    <row r="65" spans="1:10">
      <c r="A65" s="146" t="s">
        <v>10</v>
      </c>
      <c r="I65" s="90"/>
    </row>
    <row r="66" spans="1:10">
      <c r="A66" s="91" t="s">
        <v>12</v>
      </c>
    </row>
    <row r="67" spans="1:10">
      <c r="E67" s="154"/>
    </row>
    <row r="68" spans="1:10">
      <c r="C68" s="148"/>
      <c r="D68" s="147"/>
      <c r="E68" s="148"/>
      <c r="F68" s="148"/>
      <c r="G68" s="148"/>
      <c r="H68" s="148"/>
      <c r="I68" s="148"/>
      <c r="J68" s="148"/>
    </row>
    <row r="69" spans="1:10">
      <c r="C69" s="148"/>
      <c r="D69" s="147"/>
      <c r="E69" s="148"/>
      <c r="F69" s="148"/>
      <c r="G69" s="148"/>
      <c r="H69" s="148"/>
      <c r="I69" s="148"/>
      <c r="J69" s="148"/>
    </row>
    <row r="70" spans="1:10">
      <c r="C70" s="148"/>
      <c r="D70" s="147"/>
      <c r="E70" s="148"/>
      <c r="F70" s="148"/>
      <c r="G70" s="148"/>
      <c r="H70" s="148"/>
      <c r="I70" s="148"/>
      <c r="J70" s="148"/>
    </row>
    <row r="71" spans="1:10">
      <c r="C71" s="148"/>
      <c r="D71" s="147"/>
      <c r="E71" s="148"/>
      <c r="F71" s="148"/>
      <c r="G71" s="148"/>
      <c r="H71" s="148"/>
      <c r="I71" s="148"/>
      <c r="J71" s="148"/>
    </row>
    <row r="72" spans="1:10">
      <c r="C72" s="148"/>
      <c r="D72" s="148"/>
      <c r="E72" s="148"/>
      <c r="F72" s="148"/>
      <c r="G72" s="148"/>
      <c r="H72" s="148"/>
      <c r="I72" s="148"/>
      <c r="J72" s="148"/>
    </row>
  </sheetData>
  <mergeCells count="23">
    <mergeCell ref="A54:B54"/>
    <mergeCell ref="A42:B42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40:B40"/>
    <mergeCell ref="A4:B8"/>
    <mergeCell ref="C4:I4"/>
    <mergeCell ref="C5:C6"/>
    <mergeCell ref="A26:B26"/>
    <mergeCell ref="A28:B28"/>
    <mergeCell ref="A30:B30"/>
    <mergeCell ref="A32:B32"/>
    <mergeCell ref="A34:B34"/>
    <mergeCell ref="A36:B36"/>
    <mergeCell ref="A38:B38"/>
  </mergeCells>
  <pageMargins left="0.70866141732283472" right="0.70866141732283472" top="0.62992125984251968" bottom="0.62992125984251968" header="0.31496062992125984" footer="0.31496062992125984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I1" sqref="I1"/>
    </sheetView>
  </sheetViews>
  <sheetFormatPr baseColWidth="10" defaultColWidth="11" defaultRowHeight="12.75"/>
  <cols>
    <col min="1" max="16384" width="11" style="157"/>
  </cols>
  <sheetData>
    <row r="1" spans="1:8" ht="15.75">
      <c r="A1" s="1" t="s">
        <v>55</v>
      </c>
      <c r="B1" s="155"/>
      <c r="C1" s="155"/>
      <c r="D1" s="155"/>
      <c r="E1" s="156"/>
      <c r="F1" s="156"/>
      <c r="G1" s="155"/>
      <c r="H1" s="155"/>
    </row>
    <row r="2" spans="1:8">
      <c r="A2" s="158"/>
      <c r="B2" s="159"/>
      <c r="C2" s="155"/>
      <c r="D2" s="155"/>
      <c r="E2" s="156"/>
      <c r="F2" s="156"/>
      <c r="G2" s="155"/>
      <c r="H2" s="155"/>
    </row>
    <row r="3" spans="1:8" ht="15" customHeight="1">
      <c r="A3" s="758" t="s">
        <v>1</v>
      </c>
      <c r="B3" s="759"/>
      <c r="C3" s="764" t="s">
        <v>56</v>
      </c>
      <c r="D3" s="764"/>
      <c r="E3" s="764"/>
      <c r="F3" s="764"/>
      <c r="G3" s="765" t="s">
        <v>57</v>
      </c>
      <c r="H3" s="765"/>
    </row>
    <row r="4" spans="1:8">
      <c r="A4" s="760"/>
      <c r="B4" s="761"/>
      <c r="C4" s="765" t="s">
        <v>58</v>
      </c>
      <c r="D4" s="765"/>
      <c r="E4" s="765" t="s">
        <v>59</v>
      </c>
      <c r="F4" s="765"/>
      <c r="G4" s="765"/>
      <c r="H4" s="765"/>
    </row>
    <row r="5" spans="1:8">
      <c r="A5" s="760"/>
      <c r="B5" s="761"/>
      <c r="C5" s="764" t="s">
        <v>17</v>
      </c>
      <c r="D5" s="764"/>
      <c r="E5" s="764"/>
      <c r="F5" s="764"/>
      <c r="G5" s="764" t="s">
        <v>45</v>
      </c>
      <c r="H5" s="764"/>
    </row>
    <row r="6" spans="1:8">
      <c r="A6" s="762"/>
      <c r="B6" s="763"/>
      <c r="C6" s="160">
        <v>1</v>
      </c>
      <c r="D6" s="161"/>
      <c r="E6" s="160">
        <v>2</v>
      </c>
      <c r="F6" s="161"/>
      <c r="G6" s="160">
        <v>3</v>
      </c>
      <c r="H6" s="161"/>
    </row>
    <row r="7" spans="1:8" s="162" customFormat="1" ht="3.2" customHeight="1"/>
    <row r="8" spans="1:8">
      <c r="A8" s="163">
        <v>1979</v>
      </c>
      <c r="B8" s="163"/>
      <c r="C8" s="164">
        <v>11506.653</v>
      </c>
      <c r="D8" s="165"/>
      <c r="E8" s="164">
        <v>675.37681999999995</v>
      </c>
      <c r="F8" s="164"/>
      <c r="G8" s="164">
        <v>237962</v>
      </c>
      <c r="H8" s="165"/>
    </row>
    <row r="9" spans="1:8" ht="3.2" customHeight="1">
      <c r="A9" s="163"/>
      <c r="B9" s="163"/>
      <c r="C9" s="166"/>
      <c r="D9" s="165"/>
      <c r="E9" s="164"/>
      <c r="F9" s="164"/>
      <c r="G9" s="164"/>
      <c r="H9" s="165"/>
    </row>
    <row r="10" spans="1:8">
      <c r="A10" s="163">
        <v>1981</v>
      </c>
      <c r="B10" s="163"/>
      <c r="C10" s="164">
        <v>13163.7</v>
      </c>
      <c r="D10" s="164"/>
      <c r="E10" s="164">
        <v>1072.3738999999998</v>
      </c>
      <c r="F10" s="164"/>
      <c r="G10" s="164">
        <v>242542</v>
      </c>
      <c r="H10" s="165"/>
    </row>
    <row r="11" spans="1:8" ht="3.2" customHeight="1">
      <c r="A11" s="163"/>
      <c r="B11" s="163"/>
      <c r="C11" s="166"/>
      <c r="D11" s="165"/>
      <c r="E11" s="164"/>
      <c r="F11" s="164"/>
      <c r="G11" s="164"/>
      <c r="H11" s="165"/>
    </row>
    <row r="12" spans="1:8">
      <c r="A12" s="163">
        <v>1983</v>
      </c>
      <c r="B12" s="163"/>
      <c r="C12" s="164">
        <v>15200.698</v>
      </c>
      <c r="D12" s="164"/>
      <c r="E12" s="164">
        <v>1707.7493999999999</v>
      </c>
      <c r="F12" s="164"/>
      <c r="G12" s="164">
        <v>249478</v>
      </c>
      <c r="H12" s="165"/>
    </row>
    <row r="13" spans="1:8" ht="3.2" customHeight="1">
      <c r="A13" s="163"/>
      <c r="B13" s="163"/>
      <c r="C13" s="166"/>
      <c r="D13" s="165"/>
      <c r="E13" s="164"/>
      <c r="F13" s="164"/>
      <c r="G13" s="164"/>
      <c r="H13" s="165"/>
    </row>
    <row r="14" spans="1:8">
      <c r="A14" s="163">
        <v>1985</v>
      </c>
      <c r="B14" s="163"/>
      <c r="C14" s="164">
        <v>18335.555</v>
      </c>
      <c r="D14" s="164"/>
      <c r="E14" s="164">
        <v>1886.9149</v>
      </c>
      <c r="F14" s="164"/>
      <c r="G14" s="164">
        <v>275053</v>
      </c>
      <c r="H14" s="165"/>
    </row>
    <row r="15" spans="1:8" ht="3.2" customHeight="1">
      <c r="A15" s="163"/>
      <c r="B15" s="163"/>
      <c r="C15" s="166"/>
      <c r="D15" s="165"/>
      <c r="E15" s="164"/>
      <c r="F15" s="164"/>
      <c r="G15" s="164"/>
      <c r="H15" s="165"/>
    </row>
    <row r="16" spans="1:8" ht="12.6" customHeight="1">
      <c r="A16" s="163">
        <v>1987</v>
      </c>
      <c r="B16" s="163"/>
      <c r="C16" s="164">
        <v>20972.756000000001</v>
      </c>
      <c r="D16" s="164"/>
      <c r="E16" s="164">
        <v>1982.9853999999998</v>
      </c>
      <c r="F16" s="164"/>
      <c r="G16" s="164">
        <v>295332</v>
      </c>
      <c r="H16" s="165"/>
    </row>
    <row r="17" spans="1:8" ht="3.2" customHeight="1">
      <c r="A17" s="163"/>
      <c r="B17" s="163"/>
      <c r="C17" s="166"/>
      <c r="D17" s="165"/>
      <c r="E17" s="164"/>
      <c r="F17" s="164"/>
      <c r="G17" s="164"/>
      <c r="H17" s="165"/>
    </row>
    <row r="18" spans="1:8">
      <c r="A18" s="163">
        <v>1989</v>
      </c>
      <c r="B18" s="163"/>
      <c r="C18" s="164">
        <v>23537.591</v>
      </c>
      <c r="D18" s="164"/>
      <c r="E18" s="164">
        <v>2443.0466000000001</v>
      </c>
      <c r="F18" s="164"/>
      <c r="G18" s="164">
        <v>296509</v>
      </c>
      <c r="H18" s="165"/>
    </row>
    <row r="19" spans="1:8" ht="3.2" customHeight="1">
      <c r="A19" s="163"/>
      <c r="B19" s="163"/>
      <c r="C19" s="166"/>
      <c r="D19" s="165"/>
      <c r="E19" s="164"/>
      <c r="F19" s="164"/>
      <c r="G19" s="164"/>
      <c r="H19" s="165"/>
    </row>
    <row r="20" spans="1:8">
      <c r="A20" s="163">
        <v>1991</v>
      </c>
      <c r="B20" s="163"/>
      <c r="C20" s="164">
        <v>26245.508999999998</v>
      </c>
      <c r="D20" s="164"/>
      <c r="E20" s="164">
        <v>2936.7730999999999</v>
      </c>
      <c r="F20" s="164"/>
      <c r="G20" s="164">
        <v>321759</v>
      </c>
      <c r="H20" s="165"/>
    </row>
    <row r="21" spans="1:8" ht="3.2" customHeight="1">
      <c r="A21" s="163"/>
      <c r="B21" s="163"/>
      <c r="C21" s="166"/>
      <c r="D21" s="165"/>
      <c r="E21" s="164"/>
      <c r="F21" s="164"/>
      <c r="G21" s="164"/>
      <c r="H21" s="165"/>
    </row>
    <row r="22" spans="1:8">
      <c r="A22" s="163">
        <v>1993</v>
      </c>
      <c r="B22" s="163"/>
      <c r="C22" s="164">
        <v>25933.027999999998</v>
      </c>
      <c r="D22" s="164"/>
      <c r="E22" s="164">
        <v>3612.7937000000002</v>
      </c>
      <c r="F22" s="164"/>
      <c r="G22" s="164">
        <v>289253</v>
      </c>
      <c r="H22" s="165"/>
    </row>
    <row r="23" spans="1:8" ht="3.2" customHeight="1">
      <c r="A23" s="163"/>
      <c r="B23" s="163"/>
      <c r="C23" s="166"/>
      <c r="D23" s="165"/>
      <c r="E23" s="164"/>
      <c r="F23" s="164"/>
      <c r="G23" s="164"/>
      <c r="H23" s="165"/>
    </row>
    <row r="24" spans="1:8">
      <c r="A24" s="163">
        <v>1995</v>
      </c>
      <c r="B24" s="163"/>
      <c r="C24" s="164">
        <v>26816.63</v>
      </c>
      <c r="D24" s="164"/>
      <c r="E24" s="164">
        <v>3145.3519999999999</v>
      </c>
      <c r="F24" s="164"/>
      <c r="G24" s="164">
        <v>283315</v>
      </c>
      <c r="H24" s="165"/>
    </row>
    <row r="25" spans="1:8" ht="3.2" customHeight="1">
      <c r="A25" s="163"/>
      <c r="B25" s="163"/>
      <c r="C25" s="166"/>
      <c r="D25" s="165"/>
      <c r="E25" s="164"/>
      <c r="F25" s="164"/>
      <c r="G25" s="164"/>
      <c r="H25" s="165"/>
    </row>
    <row r="26" spans="1:8">
      <c r="A26" s="163">
        <v>1997</v>
      </c>
      <c r="B26" s="163"/>
      <c r="C26" s="164">
        <v>28909.111000000001</v>
      </c>
      <c r="D26" s="164"/>
      <c r="E26" s="164">
        <v>4508.491</v>
      </c>
      <c r="F26" s="164"/>
      <c r="G26" s="164">
        <v>286263</v>
      </c>
      <c r="H26" s="165"/>
    </row>
    <row r="27" spans="1:8" ht="3.2" customHeight="1">
      <c r="A27" s="163"/>
      <c r="B27" s="163"/>
      <c r="C27" s="166"/>
      <c r="D27" s="165"/>
      <c r="E27" s="164"/>
      <c r="F27" s="164"/>
      <c r="G27" s="164"/>
      <c r="H27" s="165"/>
    </row>
    <row r="28" spans="1:8">
      <c r="A28" s="163">
        <v>1999</v>
      </c>
      <c r="B28" s="163"/>
      <c r="C28" s="164">
        <v>33622.457000000002</v>
      </c>
      <c r="D28" s="164"/>
      <c r="E28" s="164">
        <v>6061.5394999999999</v>
      </c>
      <c r="F28" s="164"/>
      <c r="G28" s="164">
        <v>306693</v>
      </c>
      <c r="H28" s="165"/>
    </row>
    <row r="29" spans="1:8" ht="3.2" customHeight="1">
      <c r="A29" s="163"/>
      <c r="B29" s="163"/>
      <c r="C29" s="166"/>
      <c r="D29" s="165"/>
      <c r="E29" s="164"/>
      <c r="F29" s="164"/>
      <c r="G29" s="164"/>
      <c r="H29" s="165"/>
    </row>
    <row r="30" spans="1:8">
      <c r="A30" s="163">
        <v>2001</v>
      </c>
      <c r="B30" s="163"/>
      <c r="C30" s="164">
        <v>36331.866000000002</v>
      </c>
      <c r="D30" s="164"/>
      <c r="E30" s="164">
        <v>7426.6277</v>
      </c>
      <c r="F30" s="164"/>
      <c r="G30" s="164">
        <v>307257</v>
      </c>
      <c r="H30" s="165"/>
    </row>
    <row r="31" spans="1:8" ht="3.2" customHeight="1">
      <c r="A31" s="163"/>
      <c r="B31" s="165"/>
      <c r="C31" s="164"/>
      <c r="D31" s="164"/>
      <c r="E31" s="164"/>
      <c r="F31" s="164"/>
      <c r="G31" s="164"/>
      <c r="H31" s="165"/>
    </row>
    <row r="32" spans="1:8">
      <c r="A32" s="163">
        <v>2003</v>
      </c>
      <c r="B32" s="163"/>
      <c r="C32" s="164">
        <v>38029</v>
      </c>
      <c r="D32" s="164"/>
      <c r="E32" s="164">
        <v>8493</v>
      </c>
      <c r="F32" s="164"/>
      <c r="G32" s="164">
        <v>298072</v>
      </c>
      <c r="H32" s="163"/>
    </row>
    <row r="33" spans="1:8" ht="3.2" customHeight="1">
      <c r="A33" s="163"/>
      <c r="B33" s="163"/>
      <c r="C33" s="164"/>
      <c r="D33" s="164"/>
      <c r="E33" s="164"/>
      <c r="F33" s="164"/>
      <c r="G33" s="164"/>
      <c r="H33" s="163"/>
    </row>
    <row r="34" spans="1:8" ht="12.75" customHeight="1">
      <c r="A34" s="163">
        <v>2004</v>
      </c>
      <c r="B34" s="167"/>
      <c r="C34" s="164">
        <v>38363</v>
      </c>
      <c r="D34" s="164"/>
      <c r="E34" s="164">
        <v>7696</v>
      </c>
      <c r="F34" s="164"/>
      <c r="G34" s="164">
        <v>298549</v>
      </c>
      <c r="H34" s="163"/>
    </row>
    <row r="35" spans="1:8" ht="3.2" customHeight="1">
      <c r="A35" s="163"/>
      <c r="B35" s="163"/>
      <c r="C35" s="164"/>
      <c r="D35" s="164"/>
      <c r="E35" s="164"/>
      <c r="F35" s="164"/>
      <c r="G35" s="164"/>
      <c r="H35" s="163"/>
    </row>
    <row r="36" spans="1:8" ht="12.75" customHeight="1">
      <c r="A36" s="163">
        <v>2005</v>
      </c>
      <c r="B36" s="163"/>
      <c r="C36" s="164">
        <v>38651</v>
      </c>
      <c r="D36" s="164"/>
      <c r="E36" s="164">
        <v>9758.1455499999938</v>
      </c>
      <c r="F36" s="164"/>
      <c r="G36" s="164">
        <v>304503</v>
      </c>
      <c r="H36" s="163"/>
    </row>
    <row r="37" spans="1:8" ht="3.2" customHeight="1">
      <c r="A37" s="163"/>
      <c r="B37" s="163"/>
      <c r="C37" s="164"/>
      <c r="D37" s="164"/>
      <c r="E37" s="164"/>
      <c r="F37" s="164"/>
      <c r="G37" s="164"/>
      <c r="H37" s="163"/>
    </row>
    <row r="38" spans="1:8" ht="12.75" customHeight="1">
      <c r="A38" s="163">
        <v>2006</v>
      </c>
      <c r="B38" s="167"/>
      <c r="C38" s="164">
        <v>41148</v>
      </c>
      <c r="D38" s="164"/>
      <c r="E38" s="164">
        <v>10832</v>
      </c>
      <c r="F38" s="164"/>
      <c r="G38" s="164">
        <v>312145</v>
      </c>
      <c r="H38" s="167"/>
    </row>
    <row r="39" spans="1:8" ht="3.2" customHeight="1">
      <c r="A39" s="168"/>
      <c r="B39" s="168"/>
      <c r="C39" s="164"/>
      <c r="D39" s="164"/>
      <c r="E39" s="164"/>
      <c r="F39" s="164"/>
      <c r="G39" s="164"/>
      <c r="H39" s="168"/>
    </row>
    <row r="40" spans="1:8" ht="12.75" customHeight="1">
      <c r="A40" s="169">
        <v>2007</v>
      </c>
      <c r="B40" s="170"/>
      <c r="C40" s="164">
        <v>43034.716999999997</v>
      </c>
      <c r="D40" s="164"/>
      <c r="E40" s="164">
        <v>10412.050999999999</v>
      </c>
      <c r="F40" s="164"/>
      <c r="G40" s="164">
        <v>321852.74</v>
      </c>
      <c r="H40" s="169"/>
    </row>
    <row r="41" spans="1:8" ht="3.2" customHeight="1">
      <c r="A41" s="168"/>
      <c r="B41" s="171"/>
      <c r="C41" s="164"/>
      <c r="D41" s="164"/>
      <c r="E41" s="164"/>
      <c r="F41" s="164"/>
      <c r="G41" s="164"/>
      <c r="H41" s="171"/>
    </row>
    <row r="42" spans="1:8" ht="12.75" customHeight="1">
      <c r="A42" s="163">
        <v>2008</v>
      </c>
      <c r="B42" s="167"/>
      <c r="C42" s="164">
        <v>46073.269</v>
      </c>
      <c r="D42" s="164"/>
      <c r="E42" s="164">
        <v>11230.862999999998</v>
      </c>
      <c r="F42" s="164"/>
      <c r="G42" s="164">
        <v>332909</v>
      </c>
      <c r="H42" s="163"/>
    </row>
    <row r="43" spans="1:8" ht="3.2" customHeight="1">
      <c r="A43" s="163"/>
      <c r="B43" s="163"/>
      <c r="C43" s="164"/>
      <c r="D43" s="164"/>
      <c r="E43" s="164"/>
      <c r="F43" s="164"/>
      <c r="G43" s="164"/>
      <c r="H43" s="163"/>
    </row>
    <row r="44" spans="1:8" ht="12.75" customHeight="1">
      <c r="A44" s="169">
        <v>2009</v>
      </c>
      <c r="B44" s="170"/>
      <c r="C44" s="164">
        <v>45274.604650000001</v>
      </c>
      <c r="D44" s="164"/>
      <c r="E44" s="164">
        <v>11204.189229999996</v>
      </c>
      <c r="F44" s="164"/>
      <c r="G44" s="164">
        <v>332490.53999999998</v>
      </c>
      <c r="H44" s="170"/>
    </row>
    <row r="45" spans="1:8" ht="3.2" customHeight="1">
      <c r="A45" s="169"/>
      <c r="B45" s="170"/>
      <c r="C45" s="164"/>
      <c r="D45" s="164"/>
      <c r="E45" s="164"/>
      <c r="F45" s="164"/>
      <c r="G45" s="164"/>
      <c r="H45" s="170"/>
    </row>
    <row r="46" spans="1:8" ht="12.75" customHeight="1">
      <c r="A46" s="172">
        <v>2010</v>
      </c>
      <c r="B46" s="173"/>
      <c r="C46" s="164">
        <v>46929.311000000002</v>
      </c>
      <c r="D46" s="164"/>
      <c r="E46" s="164">
        <v>10863.03</v>
      </c>
      <c r="F46" s="164"/>
      <c r="G46" s="164">
        <v>337211</v>
      </c>
      <c r="H46" s="173"/>
    </row>
    <row r="47" spans="1:8" ht="3.2" customHeight="1">
      <c r="A47" s="169"/>
      <c r="B47" s="170"/>
      <c r="C47" s="164"/>
      <c r="D47" s="164"/>
      <c r="E47" s="164"/>
      <c r="F47" s="164"/>
      <c r="G47" s="164"/>
      <c r="H47" s="170"/>
    </row>
    <row r="48" spans="1:8" ht="12.75" customHeight="1">
      <c r="A48" s="174">
        <v>2011</v>
      </c>
      <c r="B48" s="173"/>
      <c r="C48" s="164">
        <v>51077.169000000002</v>
      </c>
      <c r="D48" s="164"/>
      <c r="E48" s="164">
        <v>12340.013000000001</v>
      </c>
      <c r="F48" s="164"/>
      <c r="G48" s="164">
        <v>357129</v>
      </c>
      <c r="H48" s="175"/>
    </row>
    <row r="49" spans="1:9" ht="3.2" customHeight="1">
      <c r="A49" s="174"/>
      <c r="B49" s="173"/>
      <c r="C49" s="164"/>
      <c r="D49" s="164"/>
      <c r="E49" s="164"/>
      <c r="F49" s="164"/>
      <c r="G49" s="164"/>
      <c r="H49" s="175"/>
    </row>
    <row r="50" spans="1:9" ht="12.75" customHeight="1">
      <c r="A50" s="176">
        <v>2012</v>
      </c>
      <c r="B50" s="177"/>
      <c r="C50" s="164">
        <v>53790.115740000001</v>
      </c>
      <c r="D50" s="164"/>
      <c r="E50" s="164">
        <v>12812.478520000001</v>
      </c>
      <c r="F50" s="164"/>
      <c r="G50" s="164">
        <v>367478.13</v>
      </c>
      <c r="H50" s="178"/>
    </row>
    <row r="51" spans="1:9" ht="3.2" customHeight="1">
      <c r="A51" s="176"/>
      <c r="B51" s="177"/>
      <c r="C51" s="164"/>
      <c r="D51" s="164"/>
      <c r="E51" s="164"/>
      <c r="F51" s="164"/>
      <c r="G51" s="164"/>
      <c r="H51" s="179"/>
    </row>
    <row r="52" spans="1:9" ht="12.75" customHeight="1">
      <c r="A52" s="176">
        <v>2013</v>
      </c>
      <c r="B52" s="177"/>
      <c r="C52" s="164">
        <v>53566.165180000004</v>
      </c>
      <c r="D52" s="164"/>
      <c r="E52" s="164">
        <v>14955.081</v>
      </c>
      <c r="F52" s="164"/>
      <c r="G52" s="164">
        <v>360375</v>
      </c>
      <c r="H52" s="180"/>
      <c r="I52" s="181"/>
    </row>
    <row r="53" spans="1:9" ht="3.2" customHeight="1">
      <c r="A53" s="182"/>
      <c r="B53" s="177"/>
      <c r="C53" s="164"/>
      <c r="D53" s="164"/>
      <c r="E53" s="164"/>
      <c r="F53" s="164"/>
      <c r="G53" s="164"/>
      <c r="H53" s="179"/>
    </row>
    <row r="54" spans="1:9" ht="14.25">
      <c r="A54" s="176">
        <v>2014</v>
      </c>
      <c r="B54" s="177"/>
      <c r="C54" s="164">
        <v>56996</v>
      </c>
      <c r="D54" s="164"/>
      <c r="E54" s="164">
        <v>16050</v>
      </c>
      <c r="F54" s="164"/>
      <c r="G54" s="164">
        <v>371706</v>
      </c>
      <c r="H54" s="177"/>
      <c r="I54" s="183"/>
    </row>
    <row r="55" spans="1:9" ht="3.2" customHeight="1">
      <c r="A55" s="176"/>
      <c r="B55" s="165"/>
      <c r="C55" s="164"/>
      <c r="D55" s="164"/>
      <c r="E55" s="164"/>
      <c r="F55" s="164"/>
      <c r="G55" s="164"/>
      <c r="H55" s="165"/>
    </row>
    <row r="56" spans="1:9" ht="14.25">
      <c r="A56" s="176">
        <v>2015</v>
      </c>
      <c r="B56" s="177"/>
      <c r="C56" s="164">
        <f>60951954.5/1000</f>
        <v>60951.9545</v>
      </c>
      <c r="D56" s="164"/>
      <c r="E56" s="164">
        <v>17020.594260000002</v>
      </c>
      <c r="F56" s="164"/>
      <c r="G56" s="164">
        <v>404766.57</v>
      </c>
      <c r="H56" s="180"/>
    </row>
    <row r="57" spans="1:9" ht="3.2" customHeight="1">
      <c r="B57" s="184"/>
      <c r="C57" s="185"/>
      <c r="D57" s="185"/>
      <c r="E57" s="186"/>
      <c r="F57" s="186"/>
      <c r="G57" s="187"/>
      <c r="H57" s="187"/>
    </row>
    <row r="58" spans="1:9">
      <c r="A58" s="188" t="s">
        <v>60</v>
      </c>
    </row>
  </sheetData>
  <mergeCells count="7">
    <mergeCell ref="A3:B6"/>
    <mergeCell ref="C3:F3"/>
    <mergeCell ref="G3:H4"/>
    <mergeCell ref="C4:D4"/>
    <mergeCell ref="E4:F4"/>
    <mergeCell ref="C5:F5"/>
    <mergeCell ref="G5:H5"/>
  </mergeCells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abSelected="1" workbookViewId="0">
      <selection activeCell="H6" sqref="H6:W6"/>
    </sheetView>
  </sheetViews>
  <sheetFormatPr baseColWidth="10" defaultColWidth="11" defaultRowHeight="15"/>
  <cols>
    <col min="1" max="1" width="5" style="79" customWidth="1"/>
    <col min="2" max="2" width="1.375" style="79" customWidth="1"/>
    <col min="3" max="3" width="1.625" style="79" customWidth="1"/>
    <col min="4" max="4" width="3.625" style="79" customWidth="1"/>
    <col min="5" max="5" width="1.5" style="79" customWidth="1"/>
    <col min="6" max="6" width="1.375" style="79" customWidth="1"/>
    <col min="7" max="7" width="35.75" style="79" customWidth="1"/>
    <col min="8" max="13" width="6.75" style="196" customWidth="1"/>
    <col min="14" max="14" width="9.5" style="231" customWidth="1"/>
    <col min="15" max="15" width="6.75" style="231" customWidth="1"/>
    <col min="16" max="17" width="6.75" style="196" customWidth="1"/>
    <col min="18" max="19" width="6.75" style="711" customWidth="1"/>
    <col min="20" max="21" width="6.75" style="196" customWidth="1"/>
    <col min="22" max="23" width="7.75" style="231" customWidth="1"/>
    <col min="24" max="24" width="2" style="196" customWidth="1"/>
    <col min="25" max="16384" width="11" style="196"/>
  </cols>
  <sheetData>
    <row r="1" spans="1:25" ht="15.75">
      <c r="A1" s="1" t="s">
        <v>647</v>
      </c>
      <c r="B1" s="189"/>
      <c r="C1" s="89"/>
      <c r="D1" s="89"/>
      <c r="E1" s="89"/>
      <c r="F1" s="189"/>
      <c r="G1" s="1"/>
      <c r="H1" s="190"/>
      <c r="I1" s="190"/>
      <c r="J1" s="190"/>
      <c r="K1" s="190"/>
      <c r="L1" s="191"/>
      <c r="M1" s="192"/>
      <c r="N1" s="192"/>
      <c r="O1" s="192"/>
      <c r="P1" s="193"/>
      <c r="Q1" s="193"/>
      <c r="R1" s="766"/>
      <c r="S1" s="766"/>
      <c r="T1" s="193"/>
      <c r="U1" s="194"/>
      <c r="V1" s="195"/>
      <c r="W1" s="195"/>
    </row>
    <row r="2" spans="1:25" ht="6" customHeight="1">
      <c r="A2" s="145"/>
      <c r="B2" s="145"/>
      <c r="C2" s="145"/>
      <c r="D2" s="145"/>
      <c r="E2" s="145"/>
      <c r="F2" s="145"/>
      <c r="G2" s="145"/>
      <c r="H2" s="197"/>
      <c r="I2" s="197"/>
      <c r="J2" s="197"/>
      <c r="K2" s="197"/>
      <c r="L2" s="198"/>
      <c r="M2" s="199"/>
      <c r="N2" s="713"/>
      <c r="O2" s="713"/>
      <c r="P2" s="200"/>
      <c r="Q2" s="200"/>
      <c r="R2" s="183"/>
      <c r="S2" s="183"/>
      <c r="T2" s="200"/>
      <c r="U2" s="157"/>
      <c r="V2" s="201"/>
      <c r="W2" s="201"/>
    </row>
    <row r="3" spans="1:25" ht="13.9" customHeight="1">
      <c r="A3" s="202"/>
      <c r="B3" s="203"/>
      <c r="C3" s="204"/>
      <c r="D3" s="203"/>
      <c r="E3" s="203"/>
      <c r="F3" s="203"/>
      <c r="G3" s="205"/>
      <c r="H3" s="776" t="s">
        <v>56</v>
      </c>
      <c r="I3" s="777"/>
      <c r="J3" s="777"/>
      <c r="K3" s="777"/>
      <c r="L3" s="777"/>
      <c r="M3" s="777"/>
      <c r="N3" s="777"/>
      <c r="O3" s="777"/>
      <c r="P3" s="777"/>
      <c r="Q3" s="777"/>
      <c r="R3" s="777"/>
      <c r="S3" s="777"/>
      <c r="T3" s="777"/>
      <c r="U3" s="778"/>
      <c r="V3" s="769" t="s">
        <v>61</v>
      </c>
      <c r="W3" s="770"/>
    </row>
    <row r="4" spans="1:25" ht="14.25" customHeight="1">
      <c r="A4" s="206"/>
      <c r="B4" s="207"/>
      <c r="C4" s="208" t="s">
        <v>62</v>
      </c>
      <c r="D4" s="207"/>
      <c r="E4" s="207"/>
      <c r="F4" s="207"/>
      <c r="G4" s="209"/>
      <c r="H4" s="768">
        <v>2009</v>
      </c>
      <c r="I4" s="768"/>
      <c r="J4" s="771">
        <v>2010</v>
      </c>
      <c r="K4" s="771"/>
      <c r="L4" s="771">
        <v>2011</v>
      </c>
      <c r="M4" s="771"/>
      <c r="N4" s="771">
        <v>2012</v>
      </c>
      <c r="O4" s="771"/>
      <c r="P4" s="771">
        <v>2013</v>
      </c>
      <c r="Q4" s="771"/>
      <c r="R4" s="774">
        <v>2014</v>
      </c>
      <c r="S4" s="775"/>
      <c r="T4" s="772">
        <v>2015</v>
      </c>
      <c r="U4" s="773"/>
      <c r="V4" s="210">
        <v>2016</v>
      </c>
      <c r="W4" s="210">
        <v>2017</v>
      </c>
    </row>
    <row r="5" spans="1:25" ht="14.25" customHeight="1">
      <c r="A5" s="206"/>
      <c r="B5" s="211"/>
      <c r="C5" s="212" t="s">
        <v>63</v>
      </c>
      <c r="D5" s="211"/>
      <c r="E5" s="211"/>
      <c r="F5" s="211"/>
      <c r="G5" s="213"/>
      <c r="H5" s="541" t="s">
        <v>64</v>
      </c>
      <c r="I5" s="540" t="s">
        <v>65</v>
      </c>
      <c r="J5" s="541" t="s">
        <v>64</v>
      </c>
      <c r="K5" s="540" t="s">
        <v>65</v>
      </c>
      <c r="L5" s="214" t="s">
        <v>64</v>
      </c>
      <c r="M5" s="540" t="s">
        <v>65</v>
      </c>
      <c r="N5" s="214" t="s">
        <v>64</v>
      </c>
      <c r="O5" s="707" t="s">
        <v>65</v>
      </c>
      <c r="P5" s="214" t="s">
        <v>64</v>
      </c>
      <c r="Q5" s="540" t="s">
        <v>65</v>
      </c>
      <c r="R5" s="214" t="s">
        <v>64</v>
      </c>
      <c r="S5" s="709" t="s">
        <v>65</v>
      </c>
      <c r="T5" s="214" t="s">
        <v>64</v>
      </c>
      <c r="U5" s="540" t="s">
        <v>65</v>
      </c>
      <c r="V5" s="767" t="s">
        <v>64</v>
      </c>
      <c r="W5" s="767"/>
    </row>
    <row r="6" spans="1:25">
      <c r="A6" s="215"/>
      <c r="B6" s="216"/>
      <c r="C6" s="217"/>
      <c r="D6" s="217"/>
      <c r="E6" s="217"/>
      <c r="F6" s="217"/>
      <c r="G6" s="218"/>
      <c r="H6" s="768" t="s">
        <v>17</v>
      </c>
      <c r="I6" s="768"/>
      <c r="J6" s="768"/>
      <c r="K6" s="768"/>
      <c r="L6" s="768"/>
      <c r="M6" s="768"/>
      <c r="N6" s="768"/>
      <c r="O6" s="768"/>
      <c r="P6" s="768"/>
      <c r="Q6" s="768"/>
      <c r="R6" s="768"/>
      <c r="S6" s="768"/>
      <c r="T6" s="768"/>
      <c r="U6" s="768"/>
      <c r="V6" s="768"/>
      <c r="W6" s="768"/>
    </row>
    <row r="7" spans="1:25" ht="4.5" customHeight="1">
      <c r="A7" s="219"/>
      <c r="B7" s="219"/>
      <c r="C7" s="219"/>
      <c r="D7" s="219"/>
      <c r="E7" s="219"/>
      <c r="F7" s="219"/>
      <c r="G7" s="219"/>
      <c r="H7" s="221"/>
      <c r="I7" s="221"/>
      <c r="J7" s="221"/>
      <c r="K7" s="221"/>
      <c r="L7" s="222"/>
      <c r="M7" s="221"/>
      <c r="N7" s="233"/>
      <c r="O7" s="233"/>
      <c r="P7" s="223"/>
      <c r="Q7" s="223"/>
      <c r="R7" s="710"/>
      <c r="S7" s="710"/>
      <c r="T7" s="223"/>
      <c r="U7" s="223"/>
      <c r="V7" s="224"/>
      <c r="W7" s="224"/>
    </row>
    <row r="8" spans="1:25" ht="15" customHeight="1">
      <c r="A8" s="219" t="s">
        <v>66</v>
      </c>
      <c r="B8" s="219"/>
      <c r="C8" s="219"/>
      <c r="D8" s="219"/>
      <c r="E8" s="219"/>
      <c r="F8" s="219"/>
      <c r="G8" s="219"/>
      <c r="H8" s="221"/>
      <c r="I8" s="221"/>
      <c r="J8" s="221"/>
      <c r="K8" s="221"/>
      <c r="L8" s="222"/>
      <c r="M8" s="221"/>
      <c r="N8" s="233"/>
      <c r="O8" s="233"/>
      <c r="P8" s="223"/>
      <c r="Q8" s="223"/>
      <c r="R8" s="710"/>
      <c r="S8" s="710"/>
      <c r="T8" s="223"/>
      <c r="U8" s="223"/>
      <c r="V8" s="224"/>
      <c r="W8" s="224"/>
    </row>
    <row r="9" spans="1:25" ht="4.5" customHeight="1">
      <c r="A9" s="219"/>
      <c r="B9" s="219"/>
      <c r="C9" s="219"/>
      <c r="D9" s="219"/>
      <c r="E9" s="219"/>
      <c r="F9" s="219"/>
      <c r="G9" s="219"/>
      <c r="H9" s="221"/>
      <c r="I9" s="221"/>
      <c r="J9" s="221"/>
      <c r="K9" s="221"/>
      <c r="L9" s="222"/>
      <c r="M9" s="221"/>
      <c r="N9" s="233"/>
      <c r="O9" s="233"/>
      <c r="P9" s="223"/>
      <c r="Q9" s="223"/>
      <c r="R9" s="710"/>
      <c r="S9" s="710"/>
      <c r="T9" s="223"/>
      <c r="U9" s="223"/>
      <c r="V9" s="224"/>
      <c r="W9" s="224"/>
    </row>
    <row r="10" spans="1:25" ht="12" customHeight="1">
      <c r="A10" s="219" t="s">
        <v>67</v>
      </c>
      <c r="B10" s="219"/>
      <c r="C10" s="219"/>
      <c r="D10" s="219" t="s">
        <v>68</v>
      </c>
      <c r="E10" s="219"/>
      <c r="F10" s="219"/>
      <c r="G10" s="219"/>
      <c r="H10" s="225">
        <v>131.19095000000002</v>
      </c>
      <c r="I10" s="225">
        <v>47.703249999999997</v>
      </c>
      <c r="J10" s="225">
        <v>142.26784000000001</v>
      </c>
      <c r="K10" s="225">
        <v>41.33419</v>
      </c>
      <c r="L10" s="225">
        <v>126.07699000000001</v>
      </c>
      <c r="M10" s="225">
        <v>50.527000000000001</v>
      </c>
      <c r="N10" s="226">
        <v>138.27029999999999</v>
      </c>
      <c r="O10" s="226">
        <v>56.92445</v>
      </c>
      <c r="P10" s="225">
        <v>143.79084</v>
      </c>
      <c r="Q10" s="225">
        <v>68.034000000000006</v>
      </c>
      <c r="R10" s="255">
        <v>136.897828197</v>
      </c>
      <c r="S10" s="255">
        <v>69.577973499999999</v>
      </c>
      <c r="T10" s="225">
        <v>149.69504999999998</v>
      </c>
      <c r="U10" s="225">
        <v>88.147999999999996</v>
      </c>
      <c r="V10" s="226">
        <v>157.95821676</v>
      </c>
      <c r="W10" s="226">
        <v>166.424777178336</v>
      </c>
      <c r="X10" s="227"/>
      <c r="Y10" s="228"/>
    </row>
    <row r="11" spans="1:25" ht="12" customHeight="1">
      <c r="A11" s="219" t="s">
        <v>69</v>
      </c>
      <c r="B11" s="219"/>
      <c r="C11" s="219"/>
      <c r="D11" s="219" t="s">
        <v>70</v>
      </c>
      <c r="E11" s="219"/>
      <c r="F11" s="219"/>
      <c r="G11" s="219"/>
      <c r="H11" s="225">
        <v>13.460129999999999</v>
      </c>
      <c r="I11" s="225">
        <v>5.8810500000000001</v>
      </c>
      <c r="J11" s="225">
        <v>12.257459999999998</v>
      </c>
      <c r="K11" s="225">
        <v>5.5964399999999994</v>
      </c>
      <c r="L11" s="225">
        <v>9.9801599999999997</v>
      </c>
      <c r="M11" s="225">
        <v>4.1310000000000002</v>
      </c>
      <c r="N11" s="226">
        <v>10.68651</v>
      </c>
      <c r="O11" s="226">
        <v>4.5336000000000007</v>
      </c>
      <c r="P11" s="225">
        <v>15.432129999999999</v>
      </c>
      <c r="Q11" s="225">
        <v>1.7550999999999999</v>
      </c>
      <c r="R11" s="255">
        <v>12.364387821000001</v>
      </c>
      <c r="S11" s="255">
        <v>3.7919014350000002</v>
      </c>
      <c r="T11" s="225">
        <v>21.317599999999999</v>
      </c>
      <c r="U11" s="225">
        <v>6.3129999999999997</v>
      </c>
      <c r="V11" s="226">
        <v>20.475554800000001</v>
      </c>
      <c r="W11" s="226">
        <v>17.172847810759997</v>
      </c>
      <c r="X11" s="227"/>
      <c r="Y11" s="228"/>
    </row>
    <row r="12" spans="1:25" ht="4.5" customHeight="1">
      <c r="A12" s="219"/>
      <c r="B12" s="219"/>
      <c r="C12" s="219"/>
      <c r="D12" s="219"/>
      <c r="E12" s="219"/>
      <c r="F12" s="219"/>
      <c r="G12" s="219"/>
      <c r="H12" s="225"/>
      <c r="I12" s="225"/>
      <c r="J12" s="225"/>
      <c r="K12" s="225"/>
      <c r="L12" s="225"/>
      <c r="M12" s="225"/>
      <c r="N12" s="226"/>
      <c r="O12" s="226"/>
      <c r="P12" s="225"/>
      <c r="Q12" s="225"/>
      <c r="R12" s="255"/>
      <c r="S12" s="255"/>
      <c r="T12" s="225"/>
      <c r="U12" s="225"/>
      <c r="V12" s="226"/>
      <c r="W12" s="226"/>
      <c r="X12" s="157"/>
      <c r="Y12" s="228"/>
    </row>
    <row r="13" spans="1:25" ht="12" customHeight="1">
      <c r="A13" s="219" t="s">
        <v>71</v>
      </c>
      <c r="B13" s="219"/>
      <c r="C13" s="219"/>
      <c r="D13" s="219" t="s">
        <v>72</v>
      </c>
      <c r="E13" s="219"/>
      <c r="F13" s="219"/>
      <c r="G13" s="219"/>
      <c r="H13" s="225">
        <v>38711.446539999997</v>
      </c>
      <c r="I13" s="225">
        <v>9618.83698</v>
      </c>
      <c r="J13" s="225">
        <v>40240.692130000003</v>
      </c>
      <c r="K13" s="225">
        <v>9495.2599300000002</v>
      </c>
      <c r="L13" s="225">
        <v>43733.375679999997</v>
      </c>
      <c r="M13" s="225">
        <v>10898.854449999999</v>
      </c>
      <c r="N13" s="226">
        <v>46333.344920000003</v>
      </c>
      <c r="O13" s="226">
        <v>11281.78996</v>
      </c>
      <c r="P13" s="225">
        <v>46048.714959999998</v>
      </c>
      <c r="Q13" s="225">
        <v>13687.882369999999</v>
      </c>
      <c r="R13" s="255">
        <v>49482.397618787996</v>
      </c>
      <c r="S13" s="255">
        <v>14813.632017804999</v>
      </c>
      <c r="T13" s="225">
        <v>51912.569459999999</v>
      </c>
      <c r="U13" s="225">
        <v>15791.60007</v>
      </c>
      <c r="V13" s="226">
        <v>53333.401351855005</v>
      </c>
      <c r="W13" s="226">
        <v>54794.542330676995</v>
      </c>
      <c r="X13" s="227"/>
      <c r="Y13" s="228"/>
    </row>
    <row r="14" spans="1:25" ht="12" customHeight="1">
      <c r="A14" s="219"/>
      <c r="B14" s="219" t="s">
        <v>73</v>
      </c>
      <c r="C14" s="219"/>
      <c r="D14" s="219"/>
      <c r="E14" s="219" t="s">
        <v>74</v>
      </c>
      <c r="F14" s="219"/>
      <c r="G14" s="219"/>
      <c r="H14" s="225">
        <v>317.99763999999999</v>
      </c>
      <c r="I14" s="225">
        <v>26.19</v>
      </c>
      <c r="J14" s="225">
        <v>328.64648999999997</v>
      </c>
      <c r="K14" s="225">
        <v>26.425669999999997</v>
      </c>
      <c r="L14" s="225">
        <v>307.98063999999999</v>
      </c>
      <c r="M14" s="225">
        <v>26.544</v>
      </c>
      <c r="N14" s="226">
        <v>314.94541999999996</v>
      </c>
      <c r="O14" s="226">
        <v>25.576520000000002</v>
      </c>
      <c r="P14" s="225">
        <v>314.72053000000005</v>
      </c>
      <c r="Q14" s="225">
        <v>26.136490000000002</v>
      </c>
      <c r="R14" s="255">
        <v>318.35763509200001</v>
      </c>
      <c r="S14" s="255">
        <v>26.696388779999999</v>
      </c>
      <c r="T14" s="225">
        <v>317.61540000000002</v>
      </c>
      <c r="U14" s="225">
        <v>12.59319</v>
      </c>
      <c r="V14" s="226">
        <v>299.13018371999999</v>
      </c>
      <c r="W14" s="226">
        <v>298.14305411372396</v>
      </c>
      <c r="X14" s="227"/>
      <c r="Y14" s="228"/>
    </row>
    <row r="15" spans="1:25" ht="12" customHeight="1">
      <c r="A15" s="219"/>
      <c r="B15" s="219" t="s">
        <v>75</v>
      </c>
      <c r="C15" s="219"/>
      <c r="D15" s="219"/>
      <c r="E15" s="219" t="s">
        <v>76</v>
      </c>
      <c r="F15" s="219"/>
      <c r="G15" s="219"/>
      <c r="H15" s="225">
        <v>126.32849</v>
      </c>
      <c r="I15" s="225">
        <v>14.4885</v>
      </c>
      <c r="J15" s="225">
        <v>124.01344999999999</v>
      </c>
      <c r="K15" s="225">
        <v>18.109990000000003</v>
      </c>
      <c r="L15" s="225">
        <v>119.17914999999999</v>
      </c>
      <c r="M15" s="225">
        <v>11.411700000000002</v>
      </c>
      <c r="N15" s="226">
        <v>122.28112</v>
      </c>
      <c r="O15" s="226">
        <v>11.393459999999999</v>
      </c>
      <c r="P15" s="225">
        <v>113.02498</v>
      </c>
      <c r="Q15" s="225">
        <v>10.152089999999999</v>
      </c>
      <c r="R15" s="255">
        <v>114.98818332100001</v>
      </c>
      <c r="S15" s="255">
        <v>8.3081739179999996</v>
      </c>
      <c r="T15" s="225">
        <v>91.115949999999998</v>
      </c>
      <c r="U15" s="225" t="s">
        <v>77</v>
      </c>
      <c r="V15" s="226">
        <v>89.986112219999995</v>
      </c>
      <c r="W15" s="226">
        <v>93.279603927251998</v>
      </c>
      <c r="X15" s="227"/>
      <c r="Y15" s="228"/>
    </row>
    <row r="16" spans="1:25" ht="12" customHeight="1">
      <c r="A16" s="219"/>
      <c r="B16" s="219" t="s">
        <v>78</v>
      </c>
      <c r="C16" s="219"/>
      <c r="D16" s="219"/>
      <c r="E16" s="219" t="s">
        <v>79</v>
      </c>
      <c r="F16" s="219"/>
      <c r="G16" s="219"/>
      <c r="H16" s="225">
        <v>176.05073999999999</v>
      </c>
      <c r="I16" s="225">
        <v>15.009600000000001</v>
      </c>
      <c r="J16" s="225">
        <v>207.98911999999999</v>
      </c>
      <c r="K16" s="225">
        <v>17.361419999999999</v>
      </c>
      <c r="L16" s="225">
        <v>182.66092</v>
      </c>
      <c r="M16" s="225">
        <v>25.346</v>
      </c>
      <c r="N16" s="226">
        <v>171.88224</v>
      </c>
      <c r="O16" s="226">
        <v>17.871290000000002</v>
      </c>
      <c r="P16" s="225">
        <v>227.03236999999999</v>
      </c>
      <c r="Q16" s="225">
        <v>27.335619999999999</v>
      </c>
      <c r="R16" s="255">
        <v>223.84513351199999</v>
      </c>
      <c r="S16" s="255">
        <v>34.755568185999998</v>
      </c>
      <c r="T16" s="225">
        <v>214.75935000000001</v>
      </c>
      <c r="U16" s="225">
        <v>30.15362</v>
      </c>
      <c r="V16" s="226">
        <v>212.847991785</v>
      </c>
      <c r="W16" s="226">
        <v>212.99698537924951</v>
      </c>
      <c r="X16" s="227"/>
      <c r="Y16" s="228"/>
    </row>
    <row r="17" spans="1:25" ht="12" customHeight="1">
      <c r="A17" s="219"/>
      <c r="B17" s="219" t="s">
        <v>80</v>
      </c>
      <c r="C17" s="219"/>
      <c r="D17" s="219"/>
      <c r="E17" s="219" t="s">
        <v>81</v>
      </c>
      <c r="F17" s="219"/>
      <c r="G17" s="219"/>
      <c r="H17" s="225">
        <v>93.014279999999999</v>
      </c>
      <c r="I17" s="225">
        <v>2.6779999999999999</v>
      </c>
      <c r="J17" s="225">
        <v>89.091399999999993</v>
      </c>
      <c r="K17" s="225">
        <v>3.00712</v>
      </c>
      <c r="L17" s="225">
        <v>94.275759999999991</v>
      </c>
      <c r="M17" s="225">
        <v>3.8639999999999999</v>
      </c>
      <c r="N17" s="226">
        <v>96.079250000000002</v>
      </c>
      <c r="O17" s="226">
        <v>3.3339899999999996</v>
      </c>
      <c r="P17" s="225">
        <v>93.673000000000002</v>
      </c>
      <c r="Q17" s="225">
        <v>2.7789999999999999</v>
      </c>
      <c r="R17" s="255">
        <v>118.9176617</v>
      </c>
      <c r="S17" s="255">
        <v>3.1580347</v>
      </c>
      <c r="T17" s="225">
        <v>134.56289999999998</v>
      </c>
      <c r="U17" s="225" t="s">
        <v>77</v>
      </c>
      <c r="V17" s="226">
        <v>135.78742238999999</v>
      </c>
      <c r="W17" s="226">
        <v>137.13171787166101</v>
      </c>
      <c r="X17" s="227"/>
      <c r="Y17" s="228"/>
    </row>
    <row r="18" spans="1:25" ht="12" customHeight="1">
      <c r="A18" s="219"/>
      <c r="B18" s="219" t="s">
        <v>82</v>
      </c>
      <c r="C18" s="219"/>
      <c r="D18" s="219"/>
      <c r="E18" s="219" t="s">
        <v>83</v>
      </c>
      <c r="F18" s="219"/>
      <c r="G18" s="219"/>
      <c r="H18" s="225">
        <v>3197.7756400000003</v>
      </c>
      <c r="I18" s="225">
        <v>395.58315999999996</v>
      </c>
      <c r="J18" s="225">
        <v>3124.0445299999997</v>
      </c>
      <c r="K18" s="225">
        <v>354.53353999999996</v>
      </c>
      <c r="L18" s="225">
        <v>3296.6741899999997</v>
      </c>
      <c r="M18" s="225">
        <v>448.22800000000001</v>
      </c>
      <c r="N18" s="226">
        <v>3495.7715200000002</v>
      </c>
      <c r="O18" s="226">
        <v>480.43026000000003</v>
      </c>
      <c r="P18" s="225">
        <v>3346.6007500000001</v>
      </c>
      <c r="Q18" s="225">
        <v>568.90368999999998</v>
      </c>
      <c r="R18" s="255">
        <v>3628.739767046</v>
      </c>
      <c r="S18" s="255">
        <v>632.71643586800008</v>
      </c>
      <c r="T18" s="225">
        <v>3786.0707200000002</v>
      </c>
      <c r="U18" s="225">
        <v>396.22278999999997</v>
      </c>
      <c r="V18" s="226">
        <v>3815.6020716160001</v>
      </c>
      <c r="W18" s="226">
        <v>3925.1098510713791</v>
      </c>
      <c r="X18" s="227"/>
      <c r="Y18" s="228"/>
    </row>
    <row r="19" spans="1:25" ht="12" customHeight="1">
      <c r="A19" s="219"/>
      <c r="B19" s="219" t="s">
        <v>84</v>
      </c>
      <c r="C19" s="219"/>
      <c r="D19" s="219"/>
      <c r="E19" s="219" t="s">
        <v>85</v>
      </c>
      <c r="F19" s="219"/>
      <c r="G19" s="219"/>
      <c r="H19" s="225">
        <v>3895.9666200000001</v>
      </c>
      <c r="I19" s="225">
        <v>1199.72028</v>
      </c>
      <c r="J19" s="225">
        <v>3736.77349</v>
      </c>
      <c r="K19" s="225">
        <v>1074.6535700000002</v>
      </c>
      <c r="L19" s="225">
        <v>4069.7288199999998</v>
      </c>
      <c r="M19" s="225">
        <v>1219.6780000000001</v>
      </c>
      <c r="N19" s="226">
        <v>4092.0108100000002</v>
      </c>
      <c r="O19" s="226">
        <v>1674.8850600000001</v>
      </c>
      <c r="P19" s="225">
        <v>4074.8863900000001</v>
      </c>
      <c r="Q19" s="225">
        <v>1970.48813</v>
      </c>
      <c r="R19" s="255">
        <v>4034.6191497149998</v>
      </c>
      <c r="S19" s="255">
        <v>1778.406228135</v>
      </c>
      <c r="T19" s="225">
        <v>3956.0788299999999</v>
      </c>
      <c r="U19" s="225">
        <v>2193.8301800000004</v>
      </c>
      <c r="V19" s="226">
        <v>4116.3000226149998</v>
      </c>
      <c r="W19" s="226">
        <v>4196.9795030582545</v>
      </c>
      <c r="X19" s="227"/>
      <c r="Y19" s="228"/>
    </row>
    <row r="20" spans="1:25" ht="12" customHeight="1">
      <c r="A20" s="219"/>
      <c r="B20" s="219" t="s">
        <v>86</v>
      </c>
      <c r="C20" s="219"/>
      <c r="D20" s="219"/>
      <c r="E20" s="219" t="s">
        <v>87</v>
      </c>
      <c r="F20" s="219"/>
      <c r="G20" s="219"/>
      <c r="H20" s="225">
        <v>847.05852000000004</v>
      </c>
      <c r="I20" s="225">
        <v>39.929000000000002</v>
      </c>
      <c r="J20" s="225">
        <v>833.17623000000003</v>
      </c>
      <c r="K20" s="225">
        <v>41.14282</v>
      </c>
      <c r="L20" s="225">
        <v>943.4476800000001</v>
      </c>
      <c r="M20" s="225">
        <v>47.180999999999997</v>
      </c>
      <c r="N20" s="226">
        <v>956.01468</v>
      </c>
      <c r="O20" s="226">
        <v>48.515300000000003</v>
      </c>
      <c r="P20" s="225">
        <v>969.90652999999998</v>
      </c>
      <c r="Q20" s="225">
        <v>41.509250000000002</v>
      </c>
      <c r="R20" s="255">
        <v>1013.5710913309999</v>
      </c>
      <c r="S20" s="255">
        <v>44.849158269999997</v>
      </c>
      <c r="T20" s="225">
        <v>1088.3401299999998</v>
      </c>
      <c r="U20" s="225">
        <v>56.380929999999999</v>
      </c>
      <c r="V20" s="226">
        <v>1143.9543106430001</v>
      </c>
      <c r="W20" s="226">
        <v>1136.289816761692</v>
      </c>
      <c r="X20" s="227"/>
      <c r="Y20" s="228"/>
    </row>
    <row r="21" spans="1:25" ht="12" customHeight="1">
      <c r="A21" s="219"/>
      <c r="B21" s="219" t="s">
        <v>88</v>
      </c>
      <c r="C21" s="219"/>
      <c r="D21" s="219"/>
      <c r="E21" s="219" t="s">
        <v>89</v>
      </c>
      <c r="F21" s="219"/>
      <c r="G21" s="219"/>
      <c r="H21" s="225">
        <v>287.56905999999998</v>
      </c>
      <c r="I21" s="225">
        <v>22.314400000000003</v>
      </c>
      <c r="J21" s="225">
        <v>285.33382</v>
      </c>
      <c r="K21" s="225">
        <v>22.784849999999999</v>
      </c>
      <c r="L21" s="225">
        <v>281.42484999999999</v>
      </c>
      <c r="M21" s="225">
        <v>21.449000000000002</v>
      </c>
      <c r="N21" s="226">
        <v>285.61597999999998</v>
      </c>
      <c r="O21" s="226">
        <v>23.091099999999997</v>
      </c>
      <c r="P21" s="225">
        <v>291.84152</v>
      </c>
      <c r="Q21" s="225">
        <v>20.558679999999999</v>
      </c>
      <c r="R21" s="255">
        <v>302.11735913000001</v>
      </c>
      <c r="S21" s="255">
        <v>22.100984944</v>
      </c>
      <c r="T21" s="225">
        <v>310.41341</v>
      </c>
      <c r="U21" s="225">
        <v>22.092959999999998</v>
      </c>
      <c r="V21" s="226">
        <v>326.27553525100001</v>
      </c>
      <c r="W21" s="226">
        <v>324.0894891648183</v>
      </c>
      <c r="X21" s="227"/>
      <c r="Y21" s="228"/>
    </row>
    <row r="22" spans="1:25" ht="12" customHeight="1">
      <c r="A22" s="219"/>
      <c r="B22" s="219" t="s">
        <v>90</v>
      </c>
      <c r="C22" s="219"/>
      <c r="D22" s="219"/>
      <c r="E22" s="219" t="s">
        <v>91</v>
      </c>
      <c r="F22" s="219"/>
      <c r="G22" s="219"/>
      <c r="H22" s="225">
        <v>494.86624</v>
      </c>
      <c r="I22" s="225">
        <v>74.158320000000003</v>
      </c>
      <c r="J22" s="225">
        <v>493.00612999999998</v>
      </c>
      <c r="K22" s="225">
        <v>69.330929999999995</v>
      </c>
      <c r="L22" s="225">
        <v>516.15409999999997</v>
      </c>
      <c r="M22" s="225">
        <v>69.712999999999994</v>
      </c>
      <c r="N22" s="226">
        <v>541.65328</v>
      </c>
      <c r="O22" s="226">
        <v>73.14528</v>
      </c>
      <c r="P22" s="225">
        <v>529.93422999999996</v>
      </c>
      <c r="Q22" s="225">
        <v>62.319830000000003</v>
      </c>
      <c r="R22" s="255">
        <v>534.65026894499999</v>
      </c>
      <c r="S22" s="255">
        <v>71.724008548</v>
      </c>
      <c r="T22" s="225">
        <v>530.64162999999996</v>
      </c>
      <c r="U22" s="225">
        <v>75.279219999999995</v>
      </c>
      <c r="V22" s="226">
        <v>553.61841257900005</v>
      </c>
      <c r="W22" s="226">
        <v>554.2827546740948</v>
      </c>
      <c r="X22" s="227"/>
      <c r="Y22" s="228"/>
    </row>
    <row r="23" spans="1:25" ht="12" customHeight="1">
      <c r="A23" s="219"/>
      <c r="B23" s="219" t="s">
        <v>92</v>
      </c>
      <c r="C23" s="219"/>
      <c r="D23" s="219"/>
      <c r="E23" s="219" t="s">
        <v>93</v>
      </c>
      <c r="F23" s="219"/>
      <c r="G23" s="219"/>
      <c r="H23" s="225">
        <v>711.58106000000009</v>
      </c>
      <c r="I23" s="225">
        <v>97.326479999999989</v>
      </c>
      <c r="J23" s="225">
        <v>712.53674999999998</v>
      </c>
      <c r="K23" s="225">
        <v>92.901809999999998</v>
      </c>
      <c r="L23" s="225">
        <v>725.91867999999999</v>
      </c>
      <c r="M23" s="225">
        <v>78.572999999999993</v>
      </c>
      <c r="N23" s="226">
        <v>752.90542000000005</v>
      </c>
      <c r="O23" s="226">
        <v>80.208190000000002</v>
      </c>
      <c r="P23" s="225">
        <v>743.40234999999996</v>
      </c>
      <c r="Q23" s="225">
        <v>77.956050000000005</v>
      </c>
      <c r="R23" s="255">
        <v>749.93080909000003</v>
      </c>
      <c r="S23" s="255">
        <v>88.189239823999998</v>
      </c>
      <c r="T23" s="225">
        <v>824.35706999999991</v>
      </c>
      <c r="U23" s="225">
        <v>87.281779999999998</v>
      </c>
      <c r="V23" s="226">
        <v>860.051731131</v>
      </c>
      <c r="W23" s="226">
        <v>861.08379320835718</v>
      </c>
      <c r="X23" s="227"/>
      <c r="Y23" s="228"/>
    </row>
    <row r="24" spans="1:25" ht="12" customHeight="1">
      <c r="A24" s="219"/>
      <c r="B24" s="219" t="s">
        <v>94</v>
      </c>
      <c r="C24" s="219"/>
      <c r="D24" s="219"/>
      <c r="E24" s="219" t="s">
        <v>95</v>
      </c>
      <c r="F24" s="219"/>
      <c r="G24" s="219"/>
      <c r="H24" s="225">
        <v>5815.4128499999997</v>
      </c>
      <c r="I24" s="225">
        <v>999.40440000000001</v>
      </c>
      <c r="J24" s="225">
        <v>5994.7696699999997</v>
      </c>
      <c r="K24" s="225">
        <v>1011.65764</v>
      </c>
      <c r="L24" s="225">
        <v>6563.4025799999999</v>
      </c>
      <c r="M24" s="225">
        <v>1084.5319999999999</v>
      </c>
      <c r="N24" s="226">
        <v>7391.7559099999999</v>
      </c>
      <c r="O24" s="226">
        <v>771.25711999999999</v>
      </c>
      <c r="P24" s="225">
        <v>7341.9405199999992</v>
      </c>
      <c r="Q24" s="225">
        <v>769.89409000000001</v>
      </c>
      <c r="R24" s="255">
        <v>7506.7273382750009</v>
      </c>
      <c r="S24" s="255">
        <v>838.20471909399998</v>
      </c>
      <c r="T24" s="225">
        <v>7541.3544699999993</v>
      </c>
      <c r="U24" s="225">
        <v>942.13814000000002</v>
      </c>
      <c r="V24" s="226">
        <v>7882.9778274910004</v>
      </c>
      <c r="W24" s="226">
        <v>8350.4384126612167</v>
      </c>
      <c r="X24" s="227"/>
      <c r="Y24" s="228"/>
    </row>
    <row r="25" spans="1:25" ht="12" customHeight="1">
      <c r="A25" s="219"/>
      <c r="B25" s="219" t="s">
        <v>96</v>
      </c>
      <c r="C25" s="219"/>
      <c r="D25" s="219"/>
      <c r="E25" s="219" t="s">
        <v>97</v>
      </c>
      <c r="F25" s="219"/>
      <c r="G25" s="219"/>
      <c r="H25" s="225">
        <v>1333.41545</v>
      </c>
      <c r="I25" s="225">
        <v>122.34985</v>
      </c>
      <c r="J25" s="225">
        <v>1344.65978</v>
      </c>
      <c r="K25" s="225">
        <v>124.89847</v>
      </c>
      <c r="L25" s="225">
        <v>1601.67392</v>
      </c>
      <c r="M25" s="225">
        <v>174.995</v>
      </c>
      <c r="N25" s="226">
        <v>1732.2538300000001</v>
      </c>
      <c r="O25" s="226">
        <v>175.77960999999999</v>
      </c>
      <c r="P25" s="225">
        <v>2130.09213</v>
      </c>
      <c r="Q25" s="225">
        <v>248.31322</v>
      </c>
      <c r="R25" s="255">
        <v>2171.7464352270003</v>
      </c>
      <c r="S25" s="255">
        <v>262.06243530199998</v>
      </c>
      <c r="T25" s="225">
        <v>2249.1026400000001</v>
      </c>
      <c r="U25" s="225">
        <v>264.16059999999999</v>
      </c>
      <c r="V25" s="226">
        <v>2214.4664593440002</v>
      </c>
      <c r="W25" s="226">
        <v>2328.5114820002159</v>
      </c>
      <c r="X25" s="227"/>
      <c r="Y25" s="228"/>
    </row>
    <row r="26" spans="1:25" ht="12" customHeight="1">
      <c r="A26" s="219"/>
      <c r="B26" s="219" t="s">
        <v>98</v>
      </c>
      <c r="C26" s="219"/>
      <c r="D26" s="219"/>
      <c r="E26" s="219" t="s">
        <v>99</v>
      </c>
      <c r="F26" s="219"/>
      <c r="G26" s="219"/>
      <c r="H26" s="225">
        <v>4498.5327900000002</v>
      </c>
      <c r="I26" s="225">
        <v>445.43445000000003</v>
      </c>
      <c r="J26" s="225">
        <v>4597.0996599999999</v>
      </c>
      <c r="K26" s="225">
        <v>469.74372</v>
      </c>
      <c r="L26" s="225">
        <v>4902.4996500000007</v>
      </c>
      <c r="M26" s="225">
        <v>576.62075000000004</v>
      </c>
      <c r="N26" s="226">
        <v>5182.60851</v>
      </c>
      <c r="O26" s="226">
        <v>623.95456000000001</v>
      </c>
      <c r="P26" s="225">
        <v>5388.2014500000005</v>
      </c>
      <c r="Q26" s="225">
        <v>517.92669000000001</v>
      </c>
      <c r="R26" s="255">
        <v>5650.6203104259994</v>
      </c>
      <c r="S26" s="255">
        <v>586.76063522599998</v>
      </c>
      <c r="T26" s="225">
        <v>5459.4500800000005</v>
      </c>
      <c r="U26" s="225">
        <v>549.09408999999994</v>
      </c>
      <c r="V26" s="226">
        <v>5629.2389774880003</v>
      </c>
      <c r="W26" s="226">
        <v>5775.599190902688</v>
      </c>
      <c r="X26" s="227"/>
      <c r="Y26" s="228"/>
    </row>
    <row r="27" spans="1:25" ht="12" customHeight="1">
      <c r="A27" s="219"/>
      <c r="B27" s="219" t="s">
        <v>100</v>
      </c>
      <c r="C27" s="219"/>
      <c r="D27" s="219"/>
      <c r="E27" s="219" t="s">
        <v>101</v>
      </c>
      <c r="F27" s="219"/>
      <c r="G27" s="219"/>
      <c r="H27" s="225">
        <v>13820.732759999999</v>
      </c>
      <c r="I27" s="225">
        <v>5006.49773</v>
      </c>
      <c r="J27" s="225">
        <v>14811.737279999999</v>
      </c>
      <c r="K27" s="225">
        <v>4814.11625</v>
      </c>
      <c r="L27" s="225">
        <v>16312.404329999999</v>
      </c>
      <c r="M27" s="225">
        <v>5886.7280000000001</v>
      </c>
      <c r="N27" s="226">
        <v>17360.77175</v>
      </c>
      <c r="O27" s="226">
        <v>6130.1360599999998</v>
      </c>
      <c r="P27" s="225">
        <v>17186.951440000001</v>
      </c>
      <c r="Q27" s="225">
        <v>8280.7761799999989</v>
      </c>
      <c r="R27" s="255">
        <v>19677.847653696997</v>
      </c>
      <c r="S27" s="255">
        <v>9366.396583021</v>
      </c>
      <c r="T27" s="225">
        <v>21465.982739999999</v>
      </c>
      <c r="U27" s="225">
        <v>10161.37709</v>
      </c>
      <c r="V27" s="226">
        <v>21362.946022847998</v>
      </c>
      <c r="W27" s="226">
        <v>21719.707221429559</v>
      </c>
      <c r="X27" s="227"/>
      <c r="Y27" s="228"/>
    </row>
    <row r="28" spans="1:25" ht="12" customHeight="1">
      <c r="A28" s="219"/>
      <c r="B28" s="219" t="s">
        <v>102</v>
      </c>
      <c r="C28" s="219"/>
      <c r="D28" s="219"/>
      <c r="E28" s="219" t="s">
        <v>103</v>
      </c>
      <c r="F28" s="219"/>
      <c r="G28" s="219"/>
      <c r="H28" s="225">
        <v>2056.3920800000001</v>
      </c>
      <c r="I28" s="225">
        <v>936.27720999999997</v>
      </c>
      <c r="J28" s="225">
        <v>2514.2249200000001</v>
      </c>
      <c r="K28" s="225">
        <v>1133.5736999999999</v>
      </c>
      <c r="L28" s="225">
        <v>2601.87673</v>
      </c>
      <c r="M28" s="225">
        <v>939.31299999999999</v>
      </c>
      <c r="N28" s="226">
        <v>2682.8849</v>
      </c>
      <c r="O28" s="226">
        <v>1012.6901700000001</v>
      </c>
      <c r="P28" s="225">
        <v>2017.88372</v>
      </c>
      <c r="Q28" s="225">
        <v>916.83663000000001</v>
      </c>
      <c r="R28" s="255">
        <v>2068.479639698</v>
      </c>
      <c r="S28" s="255">
        <v>865.30377058400006</v>
      </c>
      <c r="T28" s="225">
        <v>2007.47999</v>
      </c>
      <c r="U28" s="225">
        <v>801.92102</v>
      </c>
      <c r="V28" s="226">
        <v>2376.0533161640001</v>
      </c>
      <c r="W28" s="226">
        <v>2171.4751256422796</v>
      </c>
      <c r="X28" s="227"/>
      <c r="Y28" s="228"/>
    </row>
    <row r="29" spans="1:25" ht="12" customHeight="1">
      <c r="A29" s="219"/>
      <c r="B29" s="219"/>
      <c r="C29" s="219" t="s">
        <v>104</v>
      </c>
      <c r="D29" s="219"/>
      <c r="E29" s="219"/>
      <c r="F29" s="219" t="s">
        <v>105</v>
      </c>
      <c r="G29" s="219"/>
      <c r="H29" s="225">
        <v>1906.9716000000001</v>
      </c>
      <c r="I29" s="225">
        <v>912.18299999999999</v>
      </c>
      <c r="J29" s="225">
        <v>2326.0828999999999</v>
      </c>
      <c r="K29" s="225">
        <v>1105.1059</v>
      </c>
      <c r="L29" s="225">
        <v>2303.67713</v>
      </c>
      <c r="M29" s="225">
        <v>898.92</v>
      </c>
      <c r="N29" s="226">
        <v>2377.0616500000001</v>
      </c>
      <c r="O29" s="226">
        <v>969.94002999999998</v>
      </c>
      <c r="P29" s="225">
        <v>1757.5891100000001</v>
      </c>
      <c r="Q29" s="225">
        <v>885.79909999999995</v>
      </c>
      <c r="R29" s="255">
        <v>1801.3077048</v>
      </c>
      <c r="S29" s="255">
        <v>833.13108433999992</v>
      </c>
      <c r="T29" s="225">
        <v>1706.83662</v>
      </c>
      <c r="U29" s="225">
        <v>767.00400000000002</v>
      </c>
      <c r="V29" s="226">
        <v>2020.2118234319998</v>
      </c>
      <c r="W29" s="226">
        <v>1846.2715854345047</v>
      </c>
      <c r="X29" s="227"/>
      <c r="Y29" s="228"/>
    </row>
    <row r="30" spans="1:25" s="231" customFormat="1" ht="12" customHeight="1">
      <c r="A30" s="229"/>
      <c r="B30" s="229" t="s">
        <v>106</v>
      </c>
      <c r="C30" s="229"/>
      <c r="D30" s="229"/>
      <c r="E30" s="229" t="s">
        <v>107</v>
      </c>
      <c r="F30" s="229"/>
      <c r="G30" s="229"/>
      <c r="H30" s="226">
        <v>1038.7523200000001</v>
      </c>
      <c r="I30" s="226">
        <v>221.47560000000001</v>
      </c>
      <c r="J30" s="226">
        <v>1043.58941</v>
      </c>
      <c r="K30" s="226">
        <v>221.01842000000002</v>
      </c>
      <c r="L30" s="226">
        <v>1214.07368</v>
      </c>
      <c r="M30" s="226">
        <v>284.678</v>
      </c>
      <c r="N30" s="226">
        <v>1153.91029</v>
      </c>
      <c r="O30" s="226">
        <v>129.52197000000001</v>
      </c>
      <c r="P30" s="226">
        <v>1278.6230500000001</v>
      </c>
      <c r="Q30" s="226">
        <v>145.99673000000001</v>
      </c>
      <c r="R30" s="255">
        <v>1367.239182583</v>
      </c>
      <c r="S30" s="255">
        <v>183.999653405</v>
      </c>
      <c r="T30" s="226">
        <v>1935.24415</v>
      </c>
      <c r="U30" s="226">
        <v>187.10748999999998</v>
      </c>
      <c r="V30" s="226">
        <v>2314.1649545700002</v>
      </c>
      <c r="W30" s="226">
        <v>2709.4243288105558</v>
      </c>
      <c r="X30" s="227"/>
      <c r="Y30" s="230"/>
    </row>
    <row r="31" spans="1:25" s="231" customFormat="1" ht="4.5" customHeight="1">
      <c r="A31" s="229"/>
      <c r="B31" s="229"/>
      <c r="C31" s="229"/>
      <c r="D31" s="229"/>
      <c r="E31" s="229"/>
      <c r="F31" s="229"/>
      <c r="G31" s="229"/>
      <c r="H31" s="233"/>
      <c r="I31" s="233"/>
      <c r="J31" s="233"/>
      <c r="K31" s="233"/>
      <c r="L31" s="234"/>
      <c r="M31" s="233"/>
      <c r="N31" s="233"/>
      <c r="O31" s="233"/>
      <c r="P31" s="224"/>
      <c r="Q31" s="224"/>
      <c r="R31" s="270"/>
      <c r="S31" s="270"/>
      <c r="T31" s="226"/>
      <c r="U31" s="226"/>
      <c r="V31" s="224"/>
      <c r="W31" s="224"/>
      <c r="X31" s="227"/>
      <c r="Y31" s="230"/>
    </row>
    <row r="32" spans="1:25" s="231" customFormat="1" ht="12" customHeight="1">
      <c r="A32" s="229" t="s">
        <v>108</v>
      </c>
      <c r="B32" s="229"/>
      <c r="C32" s="229"/>
      <c r="D32" s="229" t="s">
        <v>109</v>
      </c>
      <c r="E32" s="229"/>
      <c r="F32" s="229"/>
      <c r="G32" s="229"/>
      <c r="H32" s="226">
        <v>216.41718</v>
      </c>
      <c r="I32" s="226">
        <v>73.305999999999997</v>
      </c>
      <c r="J32" s="226">
        <v>196.40765999999999</v>
      </c>
      <c r="K32" s="226">
        <v>74.498979999999989</v>
      </c>
      <c r="L32" s="226">
        <v>197.41753</v>
      </c>
      <c r="M32" s="226">
        <v>79.585999999999999</v>
      </c>
      <c r="N32" s="226">
        <v>186.14189000000002</v>
      </c>
      <c r="O32" s="226">
        <v>87.159949999999995</v>
      </c>
      <c r="P32" s="226">
        <v>208.54364999999999</v>
      </c>
      <c r="Q32" s="226">
        <v>72.417249999999996</v>
      </c>
      <c r="R32" s="255">
        <v>195.49189575900002</v>
      </c>
      <c r="S32" s="255">
        <v>67.999868570999993</v>
      </c>
      <c r="T32" s="226">
        <v>161.45326</v>
      </c>
      <c r="U32" s="226">
        <v>49.432980000000001</v>
      </c>
      <c r="V32" s="226">
        <v>177.550150022</v>
      </c>
      <c r="W32" s="226">
        <v>182.29073902758739</v>
      </c>
      <c r="X32" s="227"/>
      <c r="Y32" s="230"/>
    </row>
    <row r="33" spans="1:26" s="231" customFormat="1" ht="12" customHeight="1">
      <c r="A33" s="229" t="s">
        <v>110</v>
      </c>
      <c r="B33" s="229"/>
      <c r="C33" s="229"/>
      <c r="D33" s="229" t="s">
        <v>111</v>
      </c>
      <c r="E33" s="229"/>
      <c r="F33" s="229"/>
      <c r="G33" s="229"/>
      <c r="H33" s="226">
        <v>68.964699999999993</v>
      </c>
      <c r="I33" s="226">
        <v>10.977049999999998</v>
      </c>
      <c r="J33" s="226">
        <v>76.515550000000005</v>
      </c>
      <c r="K33" s="226">
        <v>13.30359</v>
      </c>
      <c r="L33" s="226">
        <v>65.821880000000007</v>
      </c>
      <c r="M33" s="226">
        <v>14.026999999999999</v>
      </c>
      <c r="N33" s="226">
        <v>70.552340000000001</v>
      </c>
      <c r="O33" s="226">
        <v>12.294309999999999</v>
      </c>
      <c r="P33" s="226">
        <v>80.02946</v>
      </c>
      <c r="Q33" s="226">
        <v>9.0196000000000005</v>
      </c>
      <c r="R33" s="255">
        <v>79.990960504</v>
      </c>
      <c r="S33" s="255">
        <v>8.7339810700000005</v>
      </c>
      <c r="T33" s="226">
        <v>74.713580000000007</v>
      </c>
      <c r="U33" s="226">
        <v>10.61795</v>
      </c>
      <c r="V33" s="226">
        <v>73.921616052000005</v>
      </c>
      <c r="W33" s="226">
        <v>78.157324651779604</v>
      </c>
      <c r="X33" s="227"/>
      <c r="Y33" s="230"/>
    </row>
    <row r="34" spans="1:26" s="231" customFormat="1" ht="12" customHeight="1">
      <c r="A34" s="229" t="s">
        <v>112</v>
      </c>
      <c r="B34" s="229"/>
      <c r="C34" s="229"/>
      <c r="D34" s="229" t="s">
        <v>113</v>
      </c>
      <c r="E34" s="229"/>
      <c r="F34" s="229"/>
      <c r="G34" s="229"/>
      <c r="H34" s="226">
        <v>2564.4453699999999</v>
      </c>
      <c r="I34" s="226">
        <v>701.75454999999999</v>
      </c>
      <c r="J34" s="226">
        <v>2651.7380899999998</v>
      </c>
      <c r="K34" s="226">
        <v>520.43851000000006</v>
      </c>
      <c r="L34" s="226">
        <v>2989.5757599999997</v>
      </c>
      <c r="M34" s="226">
        <v>507.0455</v>
      </c>
      <c r="N34" s="226">
        <v>3175.3453500000001</v>
      </c>
      <c r="O34" s="226">
        <v>575.4150699999999</v>
      </c>
      <c r="P34" s="226">
        <v>3170.3765899999999</v>
      </c>
      <c r="Q34" s="226">
        <v>332.59196000000003</v>
      </c>
      <c r="R34" s="255">
        <v>3229.068850571</v>
      </c>
      <c r="S34" s="255">
        <v>322.50337869999998</v>
      </c>
      <c r="T34" s="226">
        <v>3184.9050899999997</v>
      </c>
      <c r="U34" s="226">
        <v>296.48631</v>
      </c>
      <c r="V34" s="226">
        <v>3538.1110644810001</v>
      </c>
      <c r="W34" s="226">
        <v>3682.4659959118248</v>
      </c>
      <c r="X34" s="227"/>
      <c r="Y34" s="230"/>
    </row>
    <row r="35" spans="1:26" s="231" customFormat="1" ht="12" customHeight="1">
      <c r="A35" s="229" t="s">
        <v>114</v>
      </c>
      <c r="B35" s="229"/>
      <c r="C35" s="229"/>
      <c r="D35" s="229" t="s">
        <v>115</v>
      </c>
      <c r="E35" s="229"/>
      <c r="F35" s="229"/>
      <c r="G35" s="229"/>
      <c r="H35" s="226">
        <v>334.64756</v>
      </c>
      <c r="I35" s="226">
        <v>34.799999999999997</v>
      </c>
      <c r="J35" s="226">
        <v>232.52021999999999</v>
      </c>
      <c r="K35" s="226">
        <v>31.380310000000001</v>
      </c>
      <c r="L35" s="226">
        <v>260.94256000000001</v>
      </c>
      <c r="M35" s="226">
        <v>42.981999999999999</v>
      </c>
      <c r="N35" s="226">
        <v>265.23952000000003</v>
      </c>
      <c r="O35" s="226">
        <v>40.441849999999995</v>
      </c>
      <c r="P35" s="226">
        <v>290.26900000000001</v>
      </c>
      <c r="Q35" s="226">
        <v>40.848999999999997</v>
      </c>
      <c r="R35" s="255">
        <v>317.5685393</v>
      </c>
      <c r="S35" s="255">
        <v>26.969934000000002</v>
      </c>
      <c r="T35" s="226">
        <v>284.4282</v>
      </c>
      <c r="U35" s="226">
        <v>23.587</v>
      </c>
      <c r="V35" s="226">
        <v>312.78569154000002</v>
      </c>
      <c r="W35" s="226">
        <v>322.106705147892</v>
      </c>
      <c r="X35" s="235"/>
    </row>
    <row r="36" spans="1:26" s="231" customFormat="1" ht="12" customHeight="1">
      <c r="A36" s="229" t="s">
        <v>116</v>
      </c>
      <c r="B36" s="229"/>
      <c r="C36" s="229"/>
      <c r="D36" s="229" t="s">
        <v>117</v>
      </c>
      <c r="E36" s="229"/>
      <c r="F36" s="229"/>
      <c r="G36" s="229"/>
      <c r="H36" s="226">
        <v>2920.70057</v>
      </c>
      <c r="I36" s="226">
        <v>568.60655000000008</v>
      </c>
      <c r="J36" s="226">
        <v>3034.9282799999996</v>
      </c>
      <c r="K36" s="226">
        <v>539.97162000000003</v>
      </c>
      <c r="L36" s="226">
        <v>3262.2449200000001</v>
      </c>
      <c r="M36" s="226">
        <v>587.82060000000001</v>
      </c>
      <c r="N36" s="226">
        <v>3139.7113599999998</v>
      </c>
      <c r="O36" s="226">
        <v>584.33298000000002</v>
      </c>
      <c r="P36" s="226">
        <v>3200.7594399999998</v>
      </c>
      <c r="Q36" s="226">
        <v>611.16236000000004</v>
      </c>
      <c r="R36" s="255">
        <v>3133.7298716079999</v>
      </c>
      <c r="S36" s="255">
        <v>592.75645204600005</v>
      </c>
      <c r="T36" s="226">
        <v>4685.31059</v>
      </c>
      <c r="U36" s="226">
        <v>639.08046000000002</v>
      </c>
      <c r="V36" s="226">
        <v>4907.4095963230002</v>
      </c>
      <c r="W36" s="226">
        <v>4930.2226467238597</v>
      </c>
      <c r="X36" s="235"/>
    </row>
    <row r="37" spans="1:26" ht="12" customHeight="1">
      <c r="A37" s="219"/>
      <c r="B37" s="219" t="s">
        <v>118</v>
      </c>
      <c r="C37" s="219"/>
      <c r="D37" s="219"/>
      <c r="E37" s="219" t="s">
        <v>119</v>
      </c>
      <c r="F37" s="219"/>
      <c r="G37" s="219"/>
      <c r="H37" s="225">
        <v>1094.4704199999999</v>
      </c>
      <c r="I37" s="225">
        <v>113.34285000000001</v>
      </c>
      <c r="J37" s="225">
        <v>1130.25422</v>
      </c>
      <c r="K37" s="225">
        <v>127.61144999999999</v>
      </c>
      <c r="L37" s="225">
        <v>1296.3489</v>
      </c>
      <c r="M37" s="225">
        <v>124.20010000000001</v>
      </c>
      <c r="N37" s="226">
        <v>1207.9550300000001</v>
      </c>
      <c r="O37" s="226">
        <v>126.18562</v>
      </c>
      <c r="P37" s="225">
        <v>1237.20731</v>
      </c>
      <c r="Q37" s="225">
        <v>127.7735</v>
      </c>
      <c r="R37" s="255">
        <v>1135.918118862</v>
      </c>
      <c r="S37" s="255">
        <v>84.854598905999993</v>
      </c>
      <c r="T37" s="225">
        <v>2268.6098400000001</v>
      </c>
      <c r="U37" s="225">
        <v>167.83976999999999</v>
      </c>
      <c r="V37" s="226">
        <v>2381.3597490480001</v>
      </c>
      <c r="W37" s="226">
        <v>2390.6470520692874</v>
      </c>
      <c r="X37" s="236"/>
    </row>
    <row r="38" spans="1:26" ht="12" customHeight="1">
      <c r="A38" s="219"/>
      <c r="B38" s="219" t="s">
        <v>120</v>
      </c>
      <c r="C38" s="219"/>
      <c r="D38" s="219"/>
      <c r="E38" s="219" t="s">
        <v>121</v>
      </c>
      <c r="F38" s="219"/>
      <c r="G38" s="219"/>
      <c r="H38" s="225">
        <v>1595.8590200000001</v>
      </c>
      <c r="I38" s="225">
        <v>375.92115000000001</v>
      </c>
      <c r="J38" s="225">
        <v>1666.1874599999999</v>
      </c>
      <c r="K38" s="225">
        <v>328.84615000000002</v>
      </c>
      <c r="L38" s="225">
        <v>1710.56215</v>
      </c>
      <c r="M38" s="225">
        <v>384.26150000000001</v>
      </c>
      <c r="N38" s="226">
        <v>1693.0768600000001</v>
      </c>
      <c r="O38" s="226">
        <v>377.80840999999998</v>
      </c>
      <c r="P38" s="225">
        <v>1684.8533400000001</v>
      </c>
      <c r="Q38" s="225">
        <v>397.07344000000001</v>
      </c>
      <c r="R38" s="255">
        <v>1743.4946320269999</v>
      </c>
      <c r="S38" s="255">
        <v>452.85387367200002</v>
      </c>
      <c r="T38" s="225">
        <v>2170.3904600000001</v>
      </c>
      <c r="U38" s="225">
        <v>405.26168999999999</v>
      </c>
      <c r="V38" s="226">
        <v>2267.4979358620003</v>
      </c>
      <c r="W38" s="226">
        <v>2280.0153307870619</v>
      </c>
      <c r="X38" s="236"/>
    </row>
    <row r="39" spans="1:26" ht="12" customHeight="1">
      <c r="A39" s="219"/>
      <c r="B39" s="219"/>
      <c r="C39" s="219" t="s">
        <v>122</v>
      </c>
      <c r="D39" s="219"/>
      <c r="E39" s="219"/>
      <c r="F39" s="219" t="s">
        <v>123</v>
      </c>
      <c r="G39" s="219"/>
      <c r="H39" s="225">
        <v>291.863</v>
      </c>
      <c r="I39" s="225">
        <v>174.75200000000001</v>
      </c>
      <c r="J39" s="225">
        <v>291.863</v>
      </c>
      <c r="K39" s="225">
        <v>174.75200000000001</v>
      </c>
      <c r="L39" s="225">
        <v>272.959</v>
      </c>
      <c r="M39" s="225">
        <v>183.47300000000001</v>
      </c>
      <c r="N39" s="226">
        <v>272.959</v>
      </c>
      <c r="O39" s="226">
        <v>183.47300000000001</v>
      </c>
      <c r="P39" s="225">
        <v>269.93079999999998</v>
      </c>
      <c r="Q39" s="225">
        <v>210.1704</v>
      </c>
      <c r="R39" s="255">
        <v>269.93079999999998</v>
      </c>
      <c r="S39" s="255">
        <v>210.1704</v>
      </c>
      <c r="T39" s="225">
        <v>294.82</v>
      </c>
      <c r="U39" s="225">
        <v>162.53399999999999</v>
      </c>
      <c r="V39" s="226">
        <v>298.71162400000003</v>
      </c>
      <c r="W39" s="226">
        <v>303.55075230879999</v>
      </c>
      <c r="X39" s="236"/>
    </row>
    <row r="40" spans="1:26" ht="12" customHeight="1">
      <c r="A40" s="219" t="s">
        <v>124</v>
      </c>
      <c r="B40" s="219"/>
      <c r="C40" s="219"/>
      <c r="D40" s="219" t="s">
        <v>125</v>
      </c>
      <c r="E40" s="219"/>
      <c r="F40" s="219"/>
      <c r="G40" s="219"/>
      <c r="H40" s="225">
        <v>313.33163999999999</v>
      </c>
      <c r="I40" s="225">
        <v>142.32379999999998</v>
      </c>
      <c r="J40" s="225">
        <v>341.98365999999999</v>
      </c>
      <c r="K40" s="225">
        <v>141.24612999999999</v>
      </c>
      <c r="L40" s="225">
        <v>431.73372999999998</v>
      </c>
      <c r="M40" s="225">
        <v>155.03899999999999</v>
      </c>
      <c r="N40" s="226">
        <v>470.82355000000001</v>
      </c>
      <c r="O40" s="226">
        <v>169.58635999999998</v>
      </c>
      <c r="P40" s="225">
        <v>408.24910999999997</v>
      </c>
      <c r="Q40" s="225">
        <v>131.36932000000002</v>
      </c>
      <c r="R40" s="255">
        <v>408.94206204</v>
      </c>
      <c r="S40" s="255">
        <v>144.174549923</v>
      </c>
      <c r="T40" s="225">
        <v>477.56166999999999</v>
      </c>
      <c r="U40" s="225">
        <v>115.32849</v>
      </c>
      <c r="V40" s="226">
        <v>532.91106755299995</v>
      </c>
      <c r="W40" s="226">
        <v>605.81330159425033</v>
      </c>
      <c r="X40" s="236"/>
    </row>
    <row r="41" spans="1:26" ht="16.149999999999999" customHeight="1">
      <c r="A41" s="219"/>
      <c r="B41" s="219"/>
      <c r="C41" s="219"/>
      <c r="D41" s="219"/>
      <c r="E41" s="219"/>
      <c r="F41" s="219"/>
      <c r="G41" s="219"/>
      <c r="H41" s="225"/>
      <c r="I41" s="225"/>
      <c r="J41" s="225"/>
      <c r="K41" s="225"/>
      <c r="L41" s="225"/>
      <c r="M41" s="225"/>
      <c r="N41" s="226"/>
      <c r="O41" s="226"/>
      <c r="P41" s="225"/>
      <c r="Q41" s="225"/>
      <c r="R41" s="255"/>
      <c r="S41" s="255"/>
      <c r="V41" s="226"/>
      <c r="W41" s="226"/>
      <c r="X41" s="236"/>
    </row>
    <row r="42" spans="1:26" ht="13.9" customHeight="1">
      <c r="A42" s="219" t="s">
        <v>126</v>
      </c>
      <c r="B42" s="219"/>
      <c r="C42" s="219"/>
      <c r="D42" s="219"/>
      <c r="E42" s="219"/>
      <c r="F42" s="219"/>
      <c r="G42" s="219"/>
      <c r="H42" s="225">
        <v>45274.604650000001</v>
      </c>
      <c r="I42" s="225">
        <v>11204.18923</v>
      </c>
      <c r="J42" s="225">
        <v>46929.310880000005</v>
      </c>
      <c r="K42" s="225">
        <v>10863.029699999999</v>
      </c>
      <c r="L42" s="225">
        <v>51077.16921</v>
      </c>
      <c r="M42" s="225">
        <v>12340.012550000001</v>
      </c>
      <c r="N42" s="226">
        <v>53790.115740000001</v>
      </c>
      <c r="O42" s="226">
        <v>12812.478519999999</v>
      </c>
      <c r="P42" s="225">
        <v>53566.165179999996</v>
      </c>
      <c r="Q42" s="225">
        <v>14955.080960000001</v>
      </c>
      <c r="R42" s="255">
        <v>56996.452014588001</v>
      </c>
      <c r="S42" s="255">
        <v>16050.140057050001</v>
      </c>
      <c r="T42" s="225">
        <v>60951.9545</v>
      </c>
      <c r="U42" s="225">
        <v>17020.594260000002</v>
      </c>
      <c r="V42" s="226">
        <v>63054.524309385997</v>
      </c>
      <c r="W42" s="226">
        <v>64779.196668723293</v>
      </c>
      <c r="X42" s="236"/>
    </row>
    <row r="43" spans="1:26" ht="10.15" customHeight="1">
      <c r="A43" s="219"/>
      <c r="B43" s="219"/>
      <c r="C43" s="219"/>
      <c r="D43" s="219"/>
      <c r="E43" s="219"/>
      <c r="F43" s="219"/>
      <c r="G43" s="219"/>
      <c r="H43" s="225"/>
      <c r="I43" s="225"/>
      <c r="J43" s="225"/>
      <c r="K43" s="225"/>
      <c r="L43" s="225"/>
      <c r="M43" s="225"/>
      <c r="N43" s="226"/>
      <c r="O43" s="226"/>
      <c r="P43" s="225"/>
      <c r="Q43" s="225"/>
      <c r="R43" s="255"/>
      <c r="S43" s="255"/>
      <c r="T43" s="225"/>
      <c r="U43" s="225"/>
      <c r="V43" s="226"/>
      <c r="W43" s="226"/>
      <c r="X43" s="236"/>
    </row>
    <row r="44" spans="1:26" ht="15" customHeight="1">
      <c r="A44" s="219" t="s">
        <v>127</v>
      </c>
      <c r="B44" s="219"/>
      <c r="C44" s="219"/>
      <c r="D44" s="219"/>
      <c r="E44" s="219"/>
      <c r="F44" s="219"/>
      <c r="G44" s="219"/>
      <c r="H44" s="221"/>
      <c r="I44" s="221"/>
      <c r="J44" s="221"/>
      <c r="K44" s="221"/>
      <c r="L44" s="222"/>
      <c r="M44" s="221"/>
      <c r="N44" s="233"/>
      <c r="O44" s="233"/>
      <c r="P44" s="223"/>
      <c r="Q44" s="223"/>
      <c r="R44" s="270"/>
      <c r="S44" s="270"/>
      <c r="T44" s="225"/>
      <c r="U44" s="225"/>
      <c r="V44" s="224"/>
      <c r="W44" s="224"/>
      <c r="X44" s="236"/>
    </row>
    <row r="45" spans="1:26" ht="4.5" customHeight="1">
      <c r="A45" s="219"/>
      <c r="B45" s="219"/>
      <c r="C45" s="219"/>
      <c r="D45" s="219"/>
      <c r="E45" s="219"/>
      <c r="F45" s="219"/>
      <c r="G45" s="219"/>
      <c r="H45" s="237"/>
      <c r="I45" s="237"/>
      <c r="J45" s="237"/>
      <c r="K45" s="237"/>
      <c r="L45" s="237"/>
      <c r="M45" s="237"/>
      <c r="N45" s="255"/>
      <c r="O45" s="255"/>
      <c r="P45" s="237"/>
      <c r="Q45" s="237"/>
      <c r="R45" s="255"/>
      <c r="S45" s="255"/>
      <c r="T45" s="237"/>
      <c r="U45" s="225"/>
      <c r="V45" s="226"/>
      <c r="W45" s="226"/>
      <c r="X45" s="236"/>
    </row>
    <row r="46" spans="1:26" ht="12" customHeight="1">
      <c r="A46" s="238" t="s">
        <v>128</v>
      </c>
      <c r="B46" s="238"/>
      <c r="C46" s="238"/>
      <c r="D46" s="238"/>
      <c r="E46" s="238"/>
      <c r="F46" s="238"/>
      <c r="G46" s="238"/>
      <c r="H46" s="237">
        <v>4985.9939899999999</v>
      </c>
      <c r="I46" s="237">
        <v>850.84226999999998</v>
      </c>
      <c r="J46" s="237">
        <v>5145.5003899999992</v>
      </c>
      <c r="K46" s="237">
        <v>833.00774000000001</v>
      </c>
      <c r="L46" s="237">
        <v>5614.5971799999998</v>
      </c>
      <c r="M46" s="237">
        <v>850.77155000000005</v>
      </c>
      <c r="N46" s="255">
        <v>5657.3489900000004</v>
      </c>
      <c r="O46" s="255">
        <v>880.94154000000003</v>
      </c>
      <c r="P46" s="237">
        <v>5190.8577300000006</v>
      </c>
      <c r="Q46" s="237">
        <v>848.81757999999991</v>
      </c>
      <c r="R46" s="255">
        <v>5268.2828447800002</v>
      </c>
      <c r="S46" s="255">
        <v>917.62529391200007</v>
      </c>
      <c r="T46" s="237">
        <v>5256.5244899999998</v>
      </c>
      <c r="U46" s="225">
        <v>826.89359000000002</v>
      </c>
      <c r="V46" s="226">
        <v>5537.4016651919992</v>
      </c>
      <c r="W46" s="226">
        <v>5738.2983269349243</v>
      </c>
      <c r="X46" s="236"/>
      <c r="Y46" s="721"/>
      <c r="Z46" s="721"/>
    </row>
    <row r="47" spans="1:26" ht="12" customHeight="1">
      <c r="A47" s="238" t="s">
        <v>129</v>
      </c>
      <c r="B47" s="238"/>
      <c r="C47" s="238"/>
      <c r="D47" s="238"/>
      <c r="E47" s="238"/>
      <c r="F47" s="238"/>
      <c r="G47" s="238"/>
      <c r="H47" s="237">
        <v>2342.4590600000001</v>
      </c>
      <c r="I47" s="237">
        <v>281.68096000000003</v>
      </c>
      <c r="J47" s="237">
        <v>2408.4207299999998</v>
      </c>
      <c r="K47" s="237">
        <v>295.84421000000003</v>
      </c>
      <c r="L47" s="237">
        <v>2670.2502100000002</v>
      </c>
      <c r="M47" s="237">
        <v>355.108</v>
      </c>
      <c r="N47" s="255">
        <v>2692.4332799999997</v>
      </c>
      <c r="O47" s="255">
        <v>406.15419000000003</v>
      </c>
      <c r="P47" s="237">
        <v>2647.7019799999998</v>
      </c>
      <c r="Q47" s="237">
        <v>329.51959000000005</v>
      </c>
      <c r="R47" s="255">
        <v>2701.5223317599998</v>
      </c>
      <c r="S47" s="255">
        <v>371.38084317699997</v>
      </c>
      <c r="T47" s="237">
        <v>2825.93282</v>
      </c>
      <c r="U47" s="225">
        <v>330.81412999999998</v>
      </c>
      <c r="V47" s="226">
        <v>2963.7780698839997</v>
      </c>
      <c r="W47" s="226">
        <v>3079.3948194654868</v>
      </c>
      <c r="X47" s="236"/>
      <c r="Y47" s="721"/>
      <c r="Z47" s="721"/>
    </row>
    <row r="48" spans="1:26" ht="12" customHeight="1">
      <c r="A48" s="238" t="s">
        <v>130</v>
      </c>
      <c r="B48" s="238"/>
      <c r="C48" s="238"/>
      <c r="D48" s="238"/>
      <c r="E48" s="238"/>
      <c r="F48" s="238"/>
      <c r="G48" s="238"/>
      <c r="H48" s="237">
        <v>37946.151600000005</v>
      </c>
      <c r="I48" s="237">
        <v>10071.665999999999</v>
      </c>
      <c r="J48" s="237">
        <v>39375.389759999998</v>
      </c>
      <c r="K48" s="237">
        <v>9734.177740000001</v>
      </c>
      <c r="L48" s="237">
        <v>42792.321819999997</v>
      </c>
      <c r="M48" s="237">
        <v>11134.133</v>
      </c>
      <c r="N48" s="255">
        <v>45440.333450000006</v>
      </c>
      <c r="O48" s="255">
        <v>11525.382799999999</v>
      </c>
      <c r="P48" s="237">
        <v>45727.605470000002</v>
      </c>
      <c r="Q48" s="237">
        <v>13776.743789999999</v>
      </c>
      <c r="R48" s="255">
        <v>49026.646838048</v>
      </c>
      <c r="S48" s="255">
        <v>14761.133919960997</v>
      </c>
      <c r="T48" s="237">
        <v>52869.497189999995</v>
      </c>
      <c r="U48" s="225">
        <v>15862.88654</v>
      </c>
      <c r="V48" s="226">
        <v>54553.344574310002</v>
      </c>
      <c r="W48" s="226">
        <v>55961.503522322877</v>
      </c>
      <c r="X48" s="236"/>
      <c r="Y48" s="721"/>
      <c r="Z48" s="721"/>
    </row>
    <row r="49" spans="1:26" ht="4.1500000000000004" customHeight="1">
      <c r="A49" s="219"/>
      <c r="B49" s="219"/>
      <c r="C49" s="219"/>
      <c r="D49" s="219"/>
      <c r="E49" s="219"/>
      <c r="F49" s="219"/>
      <c r="G49" s="219"/>
      <c r="H49" s="237"/>
      <c r="I49" s="237"/>
      <c r="J49" s="237"/>
      <c r="K49" s="237"/>
      <c r="L49" s="237"/>
      <c r="M49" s="237"/>
      <c r="N49" s="255"/>
      <c r="O49" s="255"/>
      <c r="P49" s="237"/>
      <c r="Q49" s="237"/>
      <c r="R49" s="255"/>
      <c r="S49" s="255"/>
      <c r="T49" s="237"/>
      <c r="U49" s="225"/>
      <c r="V49" s="226"/>
      <c r="W49" s="226"/>
      <c r="X49" s="236"/>
    </row>
    <row r="50" spans="1:26" ht="12" customHeight="1">
      <c r="A50" s="219" t="s">
        <v>126</v>
      </c>
      <c r="B50" s="219"/>
      <c r="C50" s="219"/>
      <c r="D50" s="219"/>
      <c r="E50" s="219"/>
      <c r="F50" s="219"/>
      <c r="G50" s="219"/>
      <c r="H50" s="237">
        <v>45274.604650000001</v>
      </c>
      <c r="I50" s="237">
        <v>11204.18923</v>
      </c>
      <c r="J50" s="237">
        <v>46929.310880000005</v>
      </c>
      <c r="K50" s="237">
        <v>10863.029699999999</v>
      </c>
      <c r="L50" s="237">
        <v>51077.169209999993</v>
      </c>
      <c r="M50" s="237">
        <v>12340.012550000001</v>
      </c>
      <c r="N50" s="255">
        <f>SUM(N46:N49)</f>
        <v>53790.115720000002</v>
      </c>
      <c r="O50" s="255">
        <f>SUM(O46:O49)</f>
        <v>12812.47853</v>
      </c>
      <c r="P50" s="237">
        <v>53566.165179999996</v>
      </c>
      <c r="Q50" s="237">
        <v>14955</v>
      </c>
      <c r="R50" s="255">
        <v>56996.452014588001</v>
      </c>
      <c r="S50" s="255">
        <v>16050.140057050001</v>
      </c>
      <c r="T50" s="237">
        <f>T46+T47+T48</f>
        <v>60951.954499999993</v>
      </c>
      <c r="U50" s="225">
        <f>U46+U47+U48</f>
        <v>17020.594259999998</v>
      </c>
      <c r="V50" s="226">
        <v>63054.524309385997</v>
      </c>
      <c r="W50" s="226">
        <v>64779.196668723293</v>
      </c>
      <c r="X50" s="236"/>
      <c r="Y50" s="721"/>
      <c r="Z50" s="721"/>
    </row>
    <row r="51" spans="1:26" ht="4.5" customHeight="1">
      <c r="A51" s="219"/>
      <c r="B51" s="219"/>
      <c r="C51" s="219"/>
      <c r="D51" s="219"/>
      <c r="E51" s="219"/>
      <c r="F51" s="219"/>
      <c r="G51" s="219"/>
      <c r="H51" s="237"/>
      <c r="I51" s="237"/>
      <c r="J51" s="237"/>
      <c r="K51" s="237"/>
      <c r="L51" s="237"/>
      <c r="M51" s="237"/>
      <c r="N51" s="255"/>
      <c r="O51" s="255"/>
      <c r="P51" s="237"/>
      <c r="Q51" s="237"/>
      <c r="R51" s="714">
        <v>0</v>
      </c>
      <c r="S51" s="714">
        <v>0</v>
      </c>
      <c r="T51" s="239"/>
      <c r="U51" s="240"/>
      <c r="V51" s="226"/>
      <c r="W51" s="226"/>
      <c r="X51" s="236"/>
    </row>
    <row r="52" spans="1:26" ht="14.25" customHeight="1">
      <c r="A52" s="146" t="s">
        <v>9</v>
      </c>
      <c r="B52" s="219"/>
      <c r="C52" s="219"/>
      <c r="D52" s="219"/>
      <c r="E52" s="219"/>
      <c r="F52" s="219"/>
      <c r="G52" s="219"/>
      <c r="H52" s="241"/>
      <c r="I52" s="241"/>
      <c r="J52" s="241"/>
      <c r="K52" s="241"/>
      <c r="L52" s="242"/>
      <c r="M52" s="243"/>
      <c r="N52" s="243"/>
      <c r="O52" s="243"/>
      <c r="P52" s="181"/>
      <c r="Q52" s="181"/>
      <c r="T52" s="239"/>
      <c r="U52" s="240"/>
      <c r="V52" s="224"/>
      <c r="X52" s="236"/>
    </row>
    <row r="53" spans="1:26" ht="14.25" customHeight="1">
      <c r="A53" s="244" t="s">
        <v>131</v>
      </c>
      <c r="B53" s="219"/>
      <c r="C53" s="219"/>
      <c r="D53" s="219"/>
      <c r="E53" s="219"/>
      <c r="F53" s="219"/>
      <c r="G53" s="219"/>
      <c r="H53" s="246"/>
      <c r="I53" s="245"/>
      <c r="J53" s="245"/>
      <c r="K53" s="245"/>
      <c r="L53" s="247"/>
      <c r="M53" s="181"/>
      <c r="N53" s="255"/>
      <c r="O53" s="241"/>
      <c r="P53" s="181"/>
      <c r="Q53" s="248"/>
      <c r="R53" s="714"/>
      <c r="S53" s="714"/>
      <c r="V53" s="224"/>
      <c r="W53" s="224"/>
      <c r="X53" s="236"/>
    </row>
    <row r="54" spans="1:26" ht="14.25" customHeight="1">
      <c r="A54" s="146" t="s">
        <v>132</v>
      </c>
      <c r="B54" s="219"/>
      <c r="C54" s="219"/>
      <c r="D54" s="249"/>
      <c r="E54" s="219"/>
      <c r="F54" s="219"/>
      <c r="G54" s="229"/>
      <c r="H54" s="231"/>
      <c r="I54" s="231"/>
      <c r="J54" s="231"/>
      <c r="K54" s="231"/>
      <c r="L54" s="231"/>
      <c r="M54" s="231"/>
      <c r="N54" s="255"/>
      <c r="P54" s="231"/>
      <c r="Q54" s="231"/>
      <c r="R54" s="715"/>
      <c r="S54" s="714"/>
      <c r="T54" s="239"/>
      <c r="U54" s="240"/>
      <c r="X54" s="236"/>
    </row>
    <row r="55" spans="1:26" ht="14.25" customHeight="1">
      <c r="A55" s="250" t="s">
        <v>60</v>
      </c>
      <c r="G55" s="716"/>
      <c r="H55" s="231"/>
      <c r="I55" s="231"/>
      <c r="J55" s="231"/>
      <c r="K55" s="231"/>
      <c r="L55" s="231"/>
      <c r="M55" s="231"/>
      <c r="N55" s="255"/>
      <c r="P55" s="235"/>
      <c r="Q55" s="231"/>
      <c r="R55" s="715"/>
      <c r="S55" s="714"/>
      <c r="T55" s="239"/>
      <c r="U55" s="240"/>
      <c r="X55" s="236"/>
    </row>
    <row r="56" spans="1:26" ht="12" customHeight="1">
      <c r="G56" s="716"/>
      <c r="H56" s="235"/>
      <c r="I56" s="235"/>
      <c r="J56" s="235"/>
      <c r="K56" s="235"/>
      <c r="L56" s="235"/>
      <c r="M56" s="235"/>
      <c r="N56" s="255"/>
      <c r="O56" s="235"/>
      <c r="P56" s="235"/>
      <c r="Q56" s="235"/>
      <c r="R56" s="715"/>
      <c r="S56" s="714"/>
      <c r="T56" s="239"/>
      <c r="U56" s="240"/>
      <c r="X56" s="236"/>
    </row>
    <row r="57" spans="1:26" ht="15.75">
      <c r="G57" s="716"/>
      <c r="H57" s="235"/>
      <c r="I57" s="235"/>
      <c r="J57" s="235"/>
      <c r="K57" s="235"/>
      <c r="L57" s="235"/>
      <c r="M57" s="235"/>
      <c r="N57" s="255"/>
      <c r="O57" s="235"/>
      <c r="P57" s="235"/>
      <c r="Q57" s="235"/>
      <c r="R57" s="717"/>
      <c r="T57" s="239"/>
      <c r="U57" s="240"/>
      <c r="X57" s="236"/>
    </row>
    <row r="58" spans="1:26" ht="15.75">
      <c r="D58" s="251"/>
      <c r="E58" s="252"/>
      <c r="F58" s="253"/>
      <c r="G58" s="718"/>
      <c r="H58" s="719"/>
      <c r="I58" s="248"/>
      <c r="J58" s="235"/>
      <c r="K58" s="235"/>
      <c r="L58" s="235"/>
      <c r="M58" s="235"/>
      <c r="N58" s="235"/>
      <c r="O58" s="235"/>
      <c r="P58" s="235"/>
      <c r="Q58" s="235"/>
      <c r="R58" s="717"/>
      <c r="T58" s="239"/>
      <c r="U58" s="240"/>
      <c r="X58" s="236"/>
    </row>
    <row r="59" spans="1:26" ht="15.75">
      <c r="D59" s="251"/>
      <c r="E59" s="252"/>
      <c r="F59" s="253"/>
      <c r="G59" s="718"/>
      <c r="H59" s="719"/>
      <c r="I59" s="248"/>
      <c r="J59" s="235"/>
      <c r="K59" s="235"/>
      <c r="L59" s="235"/>
      <c r="M59" s="235"/>
      <c r="N59" s="235"/>
      <c r="O59" s="235"/>
      <c r="P59" s="235"/>
      <c r="Q59" s="235"/>
      <c r="R59" s="717"/>
      <c r="T59" s="239"/>
      <c r="U59" s="240"/>
      <c r="X59" s="236"/>
    </row>
    <row r="60" spans="1:26" s="231" customFormat="1" ht="12" customHeight="1">
      <c r="A60" s="229"/>
      <c r="B60" s="229"/>
      <c r="C60" s="229"/>
      <c r="D60" s="229"/>
      <c r="E60" s="229"/>
      <c r="F60" s="229"/>
      <c r="G60" s="229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715"/>
      <c r="S60" s="714"/>
      <c r="T60" s="255"/>
      <c r="U60" s="226"/>
      <c r="V60" s="226"/>
      <c r="W60" s="226"/>
      <c r="X60" s="235"/>
    </row>
    <row r="61" spans="1:26" ht="15.75">
      <c r="D61" s="251"/>
      <c r="E61" s="252"/>
      <c r="F61" s="253"/>
      <c r="G61" s="718"/>
      <c r="H61" s="719"/>
      <c r="I61" s="248"/>
      <c r="J61" s="235"/>
      <c r="K61" s="235"/>
      <c r="L61" s="235"/>
      <c r="M61" s="235"/>
      <c r="N61" s="235"/>
      <c r="O61" s="235"/>
      <c r="P61" s="235"/>
      <c r="Q61" s="235"/>
      <c r="R61" s="717"/>
      <c r="T61" s="239"/>
      <c r="U61" s="240"/>
      <c r="X61" s="236"/>
    </row>
    <row r="62" spans="1:26" ht="15.75">
      <c r="D62" s="251"/>
      <c r="E62" s="252"/>
      <c r="F62" s="253"/>
      <c r="G62" s="718"/>
      <c r="H62" s="719"/>
      <c r="I62" s="248"/>
      <c r="J62" s="235"/>
      <c r="K62" s="235"/>
      <c r="L62" s="235"/>
      <c r="M62" s="235"/>
      <c r="N62" s="235"/>
      <c r="O62" s="235"/>
      <c r="P62" s="235"/>
      <c r="Q62" s="235"/>
      <c r="R62" s="720"/>
      <c r="S62" s="712"/>
      <c r="T62" s="239"/>
      <c r="U62" s="240"/>
    </row>
    <row r="63" spans="1:26" ht="15.75">
      <c r="D63" s="251"/>
      <c r="E63" s="252"/>
      <c r="F63" s="253"/>
      <c r="G63" s="254"/>
      <c r="H63" s="253"/>
      <c r="I63" s="181"/>
      <c r="T63" s="239"/>
      <c r="U63" s="240"/>
    </row>
    <row r="64" spans="1:26" ht="15.75">
      <c r="D64" s="251"/>
      <c r="E64" s="252"/>
      <c r="F64" s="253"/>
      <c r="G64" s="254"/>
      <c r="H64" s="253"/>
      <c r="I64" s="181"/>
      <c r="T64" s="239"/>
      <c r="U64" s="240"/>
    </row>
    <row r="65" spans="4:23" s="196" customFormat="1" ht="15.75">
      <c r="D65" s="251"/>
      <c r="E65" s="252"/>
      <c r="F65" s="253"/>
      <c r="G65" s="254"/>
      <c r="H65" s="253"/>
      <c r="I65" s="181"/>
      <c r="N65" s="231"/>
      <c r="O65" s="231"/>
      <c r="R65" s="711"/>
      <c r="S65" s="711"/>
      <c r="T65" s="239"/>
      <c r="U65" s="240"/>
      <c r="V65" s="231"/>
      <c r="W65" s="231"/>
    </row>
    <row r="66" spans="4:23" s="196" customFormat="1" ht="15.75">
      <c r="D66" s="251"/>
      <c r="E66" s="252"/>
      <c r="F66" s="253"/>
      <c r="G66" s="254"/>
      <c r="H66" s="253"/>
      <c r="I66" s="181"/>
      <c r="N66" s="231"/>
      <c r="O66" s="231"/>
      <c r="R66" s="711"/>
      <c r="S66" s="711"/>
      <c r="T66" s="239"/>
      <c r="U66" s="240"/>
      <c r="V66" s="231"/>
      <c r="W66" s="231"/>
    </row>
    <row r="67" spans="4:23" s="196" customFormat="1" ht="15.75">
      <c r="D67" s="251"/>
      <c r="E67" s="252"/>
      <c r="F67" s="253"/>
      <c r="G67" s="254"/>
      <c r="H67" s="253"/>
      <c r="I67" s="181"/>
      <c r="N67" s="231"/>
      <c r="O67" s="231"/>
      <c r="R67" s="711"/>
      <c r="S67" s="711"/>
      <c r="T67" s="239"/>
      <c r="U67" s="240"/>
      <c r="V67" s="231"/>
      <c r="W67" s="231"/>
    </row>
    <row r="68" spans="4:23" ht="15.75">
      <c r="T68" s="239"/>
      <c r="U68" s="240"/>
    </row>
  </sheetData>
  <mergeCells count="12">
    <mergeCell ref="R1:S1"/>
    <mergeCell ref="V5:W5"/>
    <mergeCell ref="H6:W6"/>
    <mergeCell ref="V3:W3"/>
    <mergeCell ref="H4:I4"/>
    <mergeCell ref="J4:K4"/>
    <mergeCell ref="L4:M4"/>
    <mergeCell ref="N4:O4"/>
    <mergeCell ref="P4:Q4"/>
    <mergeCell ref="T4:U4"/>
    <mergeCell ref="R4:S4"/>
    <mergeCell ref="H3:U3"/>
  </mergeCells>
  <pageMargins left="0.70866141732283472" right="0.31496062992125984" top="0.62992125984251968" bottom="0.62992125984251968" header="0.31496062992125984" footer="0.31496062992125984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R11" sqref="R11"/>
    </sheetView>
  </sheetViews>
  <sheetFormatPr baseColWidth="10" defaultRowHeight="15"/>
  <cols>
    <col min="1" max="1" width="5" style="79" customWidth="1"/>
    <col min="2" max="2" width="1.375" style="79" customWidth="1"/>
    <col min="3" max="3" width="1.625" style="79" customWidth="1"/>
    <col min="4" max="4" width="3.625" style="79" customWidth="1"/>
    <col min="5" max="5" width="1.5" style="79" customWidth="1"/>
    <col min="6" max="6" width="1.375" style="79" customWidth="1"/>
    <col min="7" max="7" width="37" style="79" customWidth="1"/>
    <col min="8" max="13" width="7.75" style="196" customWidth="1"/>
    <col min="14" max="14" width="7.75" style="256" customWidth="1"/>
    <col min="15" max="15" width="7.75" style="257" customWidth="1"/>
    <col min="16" max="16" width="2.25" customWidth="1"/>
  </cols>
  <sheetData>
    <row r="1" spans="1:19" ht="15.75">
      <c r="A1" s="1" t="s">
        <v>133</v>
      </c>
      <c r="B1" s="189"/>
      <c r="C1" s="89"/>
      <c r="D1" s="89"/>
      <c r="E1" s="89"/>
      <c r="F1" s="189"/>
      <c r="G1" s="1"/>
      <c r="H1" s="190"/>
      <c r="I1" s="190"/>
      <c r="J1" s="190"/>
      <c r="K1" s="191"/>
      <c r="L1" s="192"/>
      <c r="M1" s="193"/>
    </row>
    <row r="2" spans="1:19" ht="6" customHeight="1">
      <c r="A2" s="145"/>
      <c r="B2" s="145"/>
      <c r="C2" s="145"/>
      <c r="D2" s="145"/>
      <c r="E2" s="145"/>
      <c r="F2" s="145"/>
      <c r="G2" s="145"/>
      <c r="H2" s="197"/>
      <c r="I2" s="197"/>
      <c r="J2" s="197"/>
      <c r="K2" s="198"/>
      <c r="L2" s="199"/>
      <c r="M2" s="200"/>
    </row>
    <row r="3" spans="1:19" ht="15.75" customHeight="1">
      <c r="A3" s="202"/>
      <c r="B3" s="203"/>
      <c r="C3" s="204"/>
      <c r="D3" s="203"/>
      <c r="E3" s="203"/>
      <c r="F3" s="203"/>
      <c r="G3" s="203"/>
      <c r="H3" s="779" t="s">
        <v>134</v>
      </c>
      <c r="I3" s="779"/>
      <c r="J3" s="779"/>
      <c r="K3" s="779"/>
      <c r="L3" s="779"/>
      <c r="M3" s="779"/>
      <c r="N3" s="779"/>
      <c r="O3" s="779"/>
    </row>
    <row r="4" spans="1:19" ht="14.25">
      <c r="A4" s="206"/>
      <c r="B4" s="207"/>
      <c r="C4" s="208" t="s">
        <v>62</v>
      </c>
      <c r="D4" s="207"/>
      <c r="E4" s="207"/>
      <c r="F4" s="207"/>
      <c r="G4" s="209"/>
      <c r="H4" s="258">
        <v>2008</v>
      </c>
      <c r="I4" s="258">
        <v>2009</v>
      </c>
      <c r="J4" s="210">
        <v>2010</v>
      </c>
      <c r="K4" s="259">
        <v>2011</v>
      </c>
      <c r="L4" s="259">
        <v>2012</v>
      </c>
      <c r="M4" s="259">
        <v>2013</v>
      </c>
      <c r="N4" s="259">
        <v>2014</v>
      </c>
      <c r="O4" s="259">
        <v>2015</v>
      </c>
    </row>
    <row r="5" spans="1:19" ht="14.25">
      <c r="A5" s="206"/>
      <c r="B5" s="207"/>
      <c r="C5" s="212" t="s">
        <v>63</v>
      </c>
      <c r="D5" s="207"/>
      <c r="E5" s="207"/>
      <c r="F5" s="207"/>
      <c r="G5" s="209"/>
      <c r="H5" s="768" t="s">
        <v>45</v>
      </c>
      <c r="I5" s="768"/>
      <c r="J5" s="768"/>
      <c r="K5" s="768"/>
      <c r="L5" s="768"/>
      <c r="M5" s="768"/>
      <c r="N5" s="768"/>
      <c r="O5" s="768"/>
    </row>
    <row r="6" spans="1:19" ht="14.25">
      <c r="A6" s="215"/>
      <c r="B6" s="216"/>
      <c r="C6" s="217"/>
      <c r="D6" s="217"/>
      <c r="E6" s="217"/>
      <c r="F6" s="217"/>
      <c r="G6" s="218"/>
      <c r="H6" s="258">
        <v>1</v>
      </c>
      <c r="I6" s="260">
        <v>2</v>
      </c>
      <c r="J6" s="261">
        <v>3</v>
      </c>
      <c r="K6" s="261">
        <v>4</v>
      </c>
      <c r="L6" s="261">
        <v>5</v>
      </c>
      <c r="M6" s="261">
        <v>6</v>
      </c>
      <c r="N6" s="262">
        <v>7</v>
      </c>
      <c r="O6" s="263">
        <v>8</v>
      </c>
    </row>
    <row r="7" spans="1:19" s="196" customFormat="1" ht="4.5" customHeight="1">
      <c r="A7" s="219"/>
      <c r="B7" s="219"/>
      <c r="C7" s="219"/>
      <c r="D7" s="219"/>
      <c r="E7" s="219"/>
      <c r="F7" s="219"/>
      <c r="G7" s="219"/>
      <c r="H7" s="220"/>
      <c r="I7" s="221"/>
      <c r="J7" s="221"/>
      <c r="K7" s="264"/>
      <c r="L7" s="265"/>
      <c r="M7" s="181"/>
      <c r="N7" s="266"/>
      <c r="O7" s="231"/>
    </row>
    <row r="8" spans="1:19" s="196" customFormat="1" ht="16.5">
      <c r="A8" s="219" t="s">
        <v>66</v>
      </c>
      <c r="B8" s="219"/>
      <c r="C8" s="219"/>
      <c r="D8" s="219"/>
      <c r="E8" s="219"/>
      <c r="F8" s="219"/>
      <c r="G8" s="219"/>
      <c r="H8" s="220"/>
      <c r="I8" s="221"/>
      <c r="J8" s="221"/>
      <c r="K8" s="264"/>
      <c r="L8" s="265"/>
      <c r="M8" s="181"/>
      <c r="N8" s="267"/>
      <c r="O8" s="231"/>
    </row>
    <row r="9" spans="1:19" s="196" customFormat="1" ht="4.5" customHeight="1">
      <c r="A9" s="219"/>
      <c r="B9" s="219"/>
      <c r="C9" s="219"/>
      <c r="D9" s="219"/>
      <c r="E9" s="219"/>
      <c r="F9" s="219"/>
      <c r="G9" s="219"/>
      <c r="H9" s="220"/>
      <c r="I9" s="221"/>
      <c r="J9" s="221"/>
      <c r="K9" s="264"/>
      <c r="L9" s="265"/>
      <c r="M9" s="181"/>
      <c r="N9" s="267"/>
      <c r="O9" s="231"/>
    </row>
    <row r="10" spans="1:19" s="231" customFormat="1" ht="16.5">
      <c r="A10" s="268" t="s">
        <v>67</v>
      </c>
      <c r="B10" s="268"/>
      <c r="C10" s="268"/>
      <c r="D10" s="268" t="s">
        <v>135</v>
      </c>
      <c r="E10" s="229"/>
      <c r="F10" s="229"/>
      <c r="G10" s="229"/>
      <c r="H10" s="232">
        <v>1180</v>
      </c>
      <c r="I10" s="233">
        <v>1345</v>
      </c>
      <c r="J10" s="233">
        <v>1382</v>
      </c>
      <c r="K10" s="269">
        <v>1189</v>
      </c>
      <c r="L10" s="270">
        <v>1242</v>
      </c>
      <c r="M10" s="248">
        <v>1338</v>
      </c>
      <c r="N10" s="248">
        <v>1466</v>
      </c>
      <c r="O10" s="248">
        <v>1438.32</v>
      </c>
      <c r="P10" s="271"/>
    </row>
    <row r="11" spans="1:19" s="231" customFormat="1" ht="16.5">
      <c r="A11" s="268" t="s">
        <v>69</v>
      </c>
      <c r="B11" s="268"/>
      <c r="C11" s="268"/>
      <c r="D11" s="268" t="s">
        <v>136</v>
      </c>
      <c r="E11" s="229"/>
      <c r="F11" s="229"/>
      <c r="G11" s="229"/>
      <c r="H11" s="232">
        <v>182</v>
      </c>
      <c r="I11" s="233">
        <v>136</v>
      </c>
      <c r="J11" s="233">
        <v>138</v>
      </c>
      <c r="K11" s="269">
        <v>109</v>
      </c>
      <c r="L11" s="270">
        <v>120</v>
      </c>
      <c r="M11" s="248">
        <v>161</v>
      </c>
      <c r="N11" s="248">
        <v>162</v>
      </c>
      <c r="O11" s="248">
        <v>213.21</v>
      </c>
      <c r="P11" s="271"/>
    </row>
    <row r="12" spans="1:19" s="196" customFormat="1" ht="4.5" customHeight="1">
      <c r="A12" s="219"/>
      <c r="B12" s="219"/>
      <c r="C12" s="219"/>
      <c r="D12" s="219"/>
      <c r="E12" s="219"/>
      <c r="F12" s="219"/>
      <c r="G12" s="219"/>
      <c r="H12" s="220"/>
      <c r="I12" s="221"/>
      <c r="J12" s="221"/>
      <c r="K12" s="264"/>
      <c r="L12" s="265"/>
      <c r="M12" s="181"/>
      <c r="N12" s="248"/>
      <c r="O12" s="181"/>
      <c r="P12" s="272"/>
    </row>
    <row r="13" spans="1:19" s="196" customFormat="1" ht="12" customHeight="1">
      <c r="A13" s="219" t="s">
        <v>71</v>
      </c>
      <c r="B13" s="219"/>
      <c r="C13" s="219"/>
      <c r="D13" s="219" t="s">
        <v>72</v>
      </c>
      <c r="E13" s="219"/>
      <c r="F13" s="219"/>
      <c r="G13" s="219"/>
      <c r="H13" s="237">
        <v>289343.09999999998</v>
      </c>
      <c r="I13" s="237">
        <v>274746.93</v>
      </c>
      <c r="J13" s="237">
        <v>279422.21999999997</v>
      </c>
      <c r="K13" s="237">
        <v>293447.67</v>
      </c>
      <c r="L13" s="181">
        <v>304442.21999999997</v>
      </c>
      <c r="M13" s="181">
        <v>298838.2</v>
      </c>
      <c r="N13" s="248">
        <v>310533</v>
      </c>
      <c r="O13" s="181">
        <v>324060.88</v>
      </c>
      <c r="P13" s="272"/>
      <c r="Q13" s="253"/>
      <c r="R13" s="253"/>
      <c r="S13" s="253"/>
    </row>
    <row r="14" spans="1:19" s="196" customFormat="1" ht="12" customHeight="1">
      <c r="A14" s="219"/>
      <c r="B14" s="219" t="s">
        <v>73</v>
      </c>
      <c r="C14" s="219"/>
      <c r="D14" s="219"/>
      <c r="E14" s="219" t="s">
        <v>74</v>
      </c>
      <c r="F14" s="219"/>
      <c r="G14" s="219"/>
      <c r="H14" s="237">
        <v>2490.83</v>
      </c>
      <c r="I14" s="237">
        <v>2514.27</v>
      </c>
      <c r="J14" s="237">
        <v>2608.19</v>
      </c>
      <c r="K14" s="237">
        <v>2533.35</v>
      </c>
      <c r="L14" s="181">
        <v>2644.3</v>
      </c>
      <c r="M14" s="181">
        <v>2653.57</v>
      </c>
      <c r="N14" s="248">
        <v>2663</v>
      </c>
      <c r="O14" s="181">
        <v>2552.59</v>
      </c>
      <c r="P14" s="272"/>
      <c r="Q14" s="253"/>
      <c r="R14" s="253"/>
      <c r="S14" s="253"/>
    </row>
    <row r="15" spans="1:19" s="196" customFormat="1" ht="12" customHeight="1">
      <c r="A15" s="219"/>
      <c r="B15" s="219" t="s">
        <v>75</v>
      </c>
      <c r="C15" s="219"/>
      <c r="D15" s="219"/>
      <c r="E15" s="219" t="s">
        <v>137</v>
      </c>
      <c r="F15" s="219"/>
      <c r="G15" s="219"/>
      <c r="H15" s="237">
        <v>1323.58</v>
      </c>
      <c r="I15" s="237">
        <v>1319.64</v>
      </c>
      <c r="J15" s="237">
        <v>1368.56</v>
      </c>
      <c r="K15" s="237">
        <v>1333.59</v>
      </c>
      <c r="L15" s="181">
        <v>1628.82</v>
      </c>
      <c r="M15" s="181">
        <v>1350.06</v>
      </c>
      <c r="N15" s="248">
        <v>1271</v>
      </c>
      <c r="O15" s="181">
        <v>1089.31</v>
      </c>
      <c r="P15" s="271"/>
      <c r="Q15" s="253"/>
      <c r="R15" s="253"/>
      <c r="S15" s="253"/>
    </row>
    <row r="16" spans="1:19" s="196" customFormat="1" ht="12" customHeight="1">
      <c r="A16" s="219"/>
      <c r="B16" s="219" t="s">
        <v>78</v>
      </c>
      <c r="C16" s="219"/>
      <c r="D16" s="219"/>
      <c r="E16" s="219" t="s">
        <v>79</v>
      </c>
      <c r="F16" s="219"/>
      <c r="G16" s="219"/>
      <c r="H16" s="237">
        <v>1499.36</v>
      </c>
      <c r="I16" s="237">
        <v>1647.39</v>
      </c>
      <c r="J16" s="237">
        <v>1797.8</v>
      </c>
      <c r="K16" s="237">
        <v>1670.16</v>
      </c>
      <c r="L16" s="181">
        <v>1608.56</v>
      </c>
      <c r="M16" s="181">
        <v>1766.41</v>
      </c>
      <c r="N16" s="248">
        <v>1816</v>
      </c>
      <c r="O16" s="181">
        <v>1757.8</v>
      </c>
      <c r="P16" s="272"/>
      <c r="Q16" s="253"/>
      <c r="R16" s="253"/>
    </row>
    <row r="17" spans="1:19" s="196" customFormat="1" ht="12" customHeight="1">
      <c r="A17" s="219"/>
      <c r="B17" s="219" t="s">
        <v>80</v>
      </c>
      <c r="C17" s="219"/>
      <c r="D17" s="219"/>
      <c r="E17" s="219" t="s">
        <v>81</v>
      </c>
      <c r="F17" s="219"/>
      <c r="G17" s="219"/>
      <c r="H17" s="237">
        <v>318.82</v>
      </c>
      <c r="I17" s="237">
        <v>352.92</v>
      </c>
      <c r="J17" s="237">
        <v>397.71</v>
      </c>
      <c r="K17" s="237">
        <v>390.01</v>
      </c>
      <c r="L17" s="181">
        <v>436.77</v>
      </c>
      <c r="M17" s="181">
        <v>309.43</v>
      </c>
      <c r="N17" s="248">
        <v>318</v>
      </c>
      <c r="O17" s="181">
        <v>350.84</v>
      </c>
      <c r="P17" s="272"/>
      <c r="Q17" s="253"/>
      <c r="R17" s="253"/>
      <c r="S17" s="253"/>
    </row>
    <row r="18" spans="1:19" s="196" customFormat="1" ht="12" customHeight="1">
      <c r="A18" s="219"/>
      <c r="B18" s="219" t="s">
        <v>82</v>
      </c>
      <c r="C18" s="219"/>
      <c r="D18" s="219"/>
      <c r="E18" s="219" t="s">
        <v>83</v>
      </c>
      <c r="F18" s="219"/>
      <c r="G18" s="219"/>
      <c r="H18" s="237">
        <v>23013.87</v>
      </c>
      <c r="I18" s="237">
        <v>21659.87</v>
      </c>
      <c r="J18" s="237">
        <v>22122.799999999999</v>
      </c>
      <c r="K18" s="237">
        <v>22098.69</v>
      </c>
      <c r="L18" s="181">
        <v>23919.61</v>
      </c>
      <c r="M18" s="181">
        <v>21480.959999999999</v>
      </c>
      <c r="N18" s="248">
        <v>22795</v>
      </c>
      <c r="O18" s="181">
        <v>23617.65</v>
      </c>
      <c r="P18" s="272"/>
      <c r="Q18" s="253"/>
      <c r="R18" s="253"/>
      <c r="S18" s="253"/>
    </row>
    <row r="19" spans="1:19" s="196" customFormat="1" ht="12" customHeight="1">
      <c r="A19" s="219"/>
      <c r="B19" s="219" t="s">
        <v>84</v>
      </c>
      <c r="C19" s="219"/>
      <c r="D19" s="219"/>
      <c r="E19" s="219" t="s">
        <v>85</v>
      </c>
      <c r="F19" s="219"/>
      <c r="G19" s="219"/>
      <c r="H19" s="237">
        <v>18734.509999999998</v>
      </c>
      <c r="I19" s="237">
        <v>18927.310000000001</v>
      </c>
      <c r="J19" s="237">
        <v>19340.7</v>
      </c>
      <c r="K19" s="237">
        <v>20385.98</v>
      </c>
      <c r="L19" s="181">
        <v>20566.580000000002</v>
      </c>
      <c r="M19" s="181">
        <v>18766.77</v>
      </c>
      <c r="N19" s="248">
        <v>19259</v>
      </c>
      <c r="O19" s="181">
        <v>18356.509999999998</v>
      </c>
      <c r="P19" s="272"/>
      <c r="Q19" s="253"/>
      <c r="R19" s="253"/>
      <c r="S19" s="253"/>
    </row>
    <row r="20" spans="1:19" s="196" customFormat="1" ht="12" customHeight="1">
      <c r="A20" s="219"/>
      <c r="B20" s="219" t="s">
        <v>86</v>
      </c>
      <c r="C20" s="219"/>
      <c r="D20" s="219"/>
      <c r="E20" s="219" t="s">
        <v>87</v>
      </c>
      <c r="F20" s="219"/>
      <c r="G20" s="219"/>
      <c r="H20" s="237">
        <v>8041.88</v>
      </c>
      <c r="I20" s="237">
        <v>7697.01</v>
      </c>
      <c r="J20" s="237">
        <v>7453.37</v>
      </c>
      <c r="K20" s="237">
        <v>7858.02</v>
      </c>
      <c r="L20" s="181">
        <v>8375.84</v>
      </c>
      <c r="M20" s="181">
        <v>7781.89</v>
      </c>
      <c r="N20" s="248">
        <v>8275</v>
      </c>
      <c r="O20" s="181">
        <v>8488.9599999999991</v>
      </c>
      <c r="P20" s="272"/>
      <c r="Q20" s="253"/>
      <c r="R20" s="253"/>
      <c r="S20" s="253"/>
    </row>
    <row r="21" spans="1:19" s="196" customFormat="1" ht="12" customHeight="1">
      <c r="A21" s="219"/>
      <c r="B21" s="219" t="s">
        <v>88</v>
      </c>
      <c r="C21" s="219"/>
      <c r="D21" s="219"/>
      <c r="E21" s="219" t="s">
        <v>89</v>
      </c>
      <c r="F21" s="219"/>
      <c r="G21" s="219"/>
      <c r="H21" s="237">
        <v>2181.5700000000002</v>
      </c>
      <c r="I21" s="237">
        <v>2292.1</v>
      </c>
      <c r="J21" s="237">
        <v>2250.56</v>
      </c>
      <c r="K21" s="237">
        <v>2518.79</v>
      </c>
      <c r="L21" s="181">
        <v>2650.03</v>
      </c>
      <c r="M21" s="181">
        <v>2841.38</v>
      </c>
      <c r="N21" s="248">
        <v>2982</v>
      </c>
      <c r="O21" s="181">
        <v>2627.5</v>
      </c>
      <c r="P21" s="272"/>
      <c r="Q21" s="253"/>
      <c r="R21" s="253"/>
      <c r="S21" s="253"/>
    </row>
    <row r="22" spans="1:19" s="196" customFormat="1" ht="12" customHeight="1">
      <c r="A22" s="219"/>
      <c r="B22" s="219" t="s">
        <v>90</v>
      </c>
      <c r="C22" s="219"/>
      <c r="D22" s="219"/>
      <c r="E22" s="219" t="s">
        <v>91</v>
      </c>
      <c r="F22" s="219"/>
      <c r="G22" s="219"/>
      <c r="H22" s="237">
        <v>3168.23</v>
      </c>
      <c r="I22" s="237">
        <v>4102.88</v>
      </c>
      <c r="J22" s="237">
        <v>4356.1499999999996</v>
      </c>
      <c r="K22" s="237">
        <v>4122.2700000000004</v>
      </c>
      <c r="L22" s="181">
        <v>4239.1499999999996</v>
      </c>
      <c r="M22" s="181">
        <v>4241.42</v>
      </c>
      <c r="N22" s="248">
        <v>4296</v>
      </c>
      <c r="O22" s="181">
        <v>4398.05</v>
      </c>
      <c r="P22" s="272"/>
      <c r="Q22" s="253"/>
      <c r="R22" s="253"/>
      <c r="S22" s="253"/>
    </row>
    <row r="23" spans="1:19" s="196" customFormat="1" ht="12" customHeight="1">
      <c r="A23" s="219"/>
      <c r="B23" s="219" t="s">
        <v>92</v>
      </c>
      <c r="C23" s="219"/>
      <c r="D23" s="219"/>
      <c r="E23" s="219" t="s">
        <v>93</v>
      </c>
      <c r="F23" s="219"/>
      <c r="G23" s="219"/>
      <c r="H23" s="237">
        <v>7278.32</v>
      </c>
      <c r="I23" s="237">
        <v>6809.13</v>
      </c>
      <c r="J23" s="237">
        <v>7104.14</v>
      </c>
      <c r="K23" s="237">
        <v>7280.66</v>
      </c>
      <c r="L23" s="181">
        <v>7465.12</v>
      </c>
      <c r="M23" s="181">
        <v>7217.03</v>
      </c>
      <c r="N23" s="248">
        <v>7323</v>
      </c>
      <c r="O23" s="181">
        <v>7391.03</v>
      </c>
      <c r="P23" s="272"/>
      <c r="Q23" s="253"/>
      <c r="R23" s="253"/>
      <c r="S23" s="253"/>
    </row>
    <row r="24" spans="1:19" s="196" customFormat="1" ht="12" customHeight="1">
      <c r="A24" s="219"/>
      <c r="B24" s="219" t="s">
        <v>94</v>
      </c>
      <c r="C24" s="219"/>
      <c r="D24" s="219"/>
      <c r="E24" s="219" t="s">
        <v>95</v>
      </c>
      <c r="F24" s="219"/>
      <c r="G24" s="219"/>
      <c r="H24" s="237">
        <v>54702.95</v>
      </c>
      <c r="I24" s="237">
        <v>49962.51</v>
      </c>
      <c r="J24" s="237">
        <v>51295.74</v>
      </c>
      <c r="K24" s="237">
        <v>54647.05</v>
      </c>
      <c r="L24" s="181">
        <v>58049.71</v>
      </c>
      <c r="M24" s="181">
        <v>56346.42</v>
      </c>
      <c r="N24" s="248">
        <v>57630</v>
      </c>
      <c r="O24" s="181">
        <v>60351.39</v>
      </c>
      <c r="P24" s="272"/>
      <c r="Q24" s="253"/>
      <c r="R24" s="253"/>
      <c r="S24" s="253"/>
    </row>
    <row r="25" spans="1:19" s="196" customFormat="1" ht="12" customHeight="1">
      <c r="A25" s="219"/>
      <c r="B25" s="219" t="s">
        <v>96</v>
      </c>
      <c r="C25" s="219"/>
      <c r="D25" s="219"/>
      <c r="E25" s="219" t="s">
        <v>97</v>
      </c>
      <c r="F25" s="219"/>
      <c r="G25" s="219"/>
      <c r="H25" s="237">
        <v>14191.1</v>
      </c>
      <c r="I25" s="237">
        <v>13095.29</v>
      </c>
      <c r="J25" s="237">
        <v>13361.09</v>
      </c>
      <c r="K25" s="237">
        <v>15202.96</v>
      </c>
      <c r="L25" s="181">
        <v>16343.19</v>
      </c>
      <c r="M25" s="181">
        <v>19858.990000000002</v>
      </c>
      <c r="N25" s="248">
        <v>19534</v>
      </c>
      <c r="O25" s="181">
        <v>20622.849999999999</v>
      </c>
      <c r="P25" s="272"/>
      <c r="Q25" s="253"/>
      <c r="R25" s="253"/>
      <c r="S25" s="253"/>
    </row>
    <row r="26" spans="1:19" s="196" customFormat="1" ht="12" customHeight="1">
      <c r="A26" s="219"/>
      <c r="B26" s="219" t="s">
        <v>98</v>
      </c>
      <c r="C26" s="219"/>
      <c r="D26" s="219"/>
      <c r="E26" s="219" t="s">
        <v>99</v>
      </c>
      <c r="F26" s="219"/>
      <c r="G26" s="219"/>
      <c r="H26" s="237">
        <v>40643.85</v>
      </c>
      <c r="I26" s="237">
        <v>37873.980000000003</v>
      </c>
      <c r="J26" s="237">
        <v>37992.68</v>
      </c>
      <c r="K26" s="237">
        <v>40462.720000000001</v>
      </c>
      <c r="L26" s="181">
        <v>41333.24</v>
      </c>
      <c r="M26" s="181">
        <v>41940.800000000003</v>
      </c>
      <c r="N26" s="248">
        <v>42971</v>
      </c>
      <c r="O26" s="181">
        <v>43291.87</v>
      </c>
      <c r="P26" s="272"/>
      <c r="Q26" s="253"/>
      <c r="R26" s="253"/>
      <c r="S26" s="253"/>
    </row>
    <row r="27" spans="1:19" s="196" customFormat="1" ht="12" customHeight="1">
      <c r="A27" s="219"/>
      <c r="B27" s="219" t="s">
        <v>100</v>
      </c>
      <c r="C27" s="219"/>
      <c r="D27" s="219"/>
      <c r="E27" s="219" t="s">
        <v>101</v>
      </c>
      <c r="F27" s="219"/>
      <c r="G27" s="219"/>
      <c r="H27" s="237">
        <v>90755.1</v>
      </c>
      <c r="I27" s="237">
        <v>87966.27</v>
      </c>
      <c r="J27" s="237">
        <v>88220.78</v>
      </c>
      <c r="K27" s="237">
        <v>90828.65</v>
      </c>
      <c r="L27" s="181">
        <v>93519.09</v>
      </c>
      <c r="M27" s="181">
        <v>92815.44</v>
      </c>
      <c r="N27" s="248">
        <v>99946</v>
      </c>
      <c r="O27" s="181">
        <v>108133.65</v>
      </c>
      <c r="P27" s="272"/>
      <c r="Q27" s="253"/>
      <c r="R27" s="253"/>
      <c r="S27" s="253"/>
    </row>
    <row r="28" spans="1:19" s="196" customFormat="1" ht="12" customHeight="1">
      <c r="A28" s="219"/>
      <c r="B28" s="219" t="s">
        <v>102</v>
      </c>
      <c r="C28" s="219"/>
      <c r="D28" s="219"/>
      <c r="E28" s="219" t="s">
        <v>103</v>
      </c>
      <c r="F28" s="219"/>
      <c r="G28" s="219"/>
      <c r="H28" s="237">
        <v>12271</v>
      </c>
      <c r="I28" s="237">
        <v>11123.79</v>
      </c>
      <c r="J28" s="237">
        <v>12059.35</v>
      </c>
      <c r="K28" s="237">
        <v>13832.42</v>
      </c>
      <c r="L28" s="181">
        <v>13913.18</v>
      </c>
      <c r="M28" s="181">
        <v>11606.82</v>
      </c>
      <c r="N28" s="248">
        <v>11691</v>
      </c>
      <c r="O28" s="181">
        <v>11864.52</v>
      </c>
      <c r="P28" s="272"/>
      <c r="Q28" s="253"/>
      <c r="R28" s="253"/>
      <c r="S28" s="253"/>
    </row>
    <row r="29" spans="1:19" s="196" customFormat="1" ht="12" customHeight="1">
      <c r="A29" s="219"/>
      <c r="B29" s="219"/>
      <c r="C29" s="219" t="s">
        <v>104</v>
      </c>
      <c r="D29" s="219"/>
      <c r="E29" s="219"/>
      <c r="F29" s="219" t="s">
        <v>105</v>
      </c>
      <c r="G29" s="219"/>
      <c r="H29" s="237">
        <v>10111.98</v>
      </c>
      <c r="I29" s="237">
        <v>9751.9599999999991</v>
      </c>
      <c r="J29" s="237">
        <v>10522.48</v>
      </c>
      <c r="K29" s="237">
        <v>11637.75</v>
      </c>
      <c r="L29" s="181">
        <v>11704.48</v>
      </c>
      <c r="M29" s="181">
        <v>9545.7099999999991</v>
      </c>
      <c r="N29" s="248">
        <v>9604</v>
      </c>
      <c r="O29" s="181">
        <v>9719.6299999999992</v>
      </c>
      <c r="P29" s="272"/>
      <c r="Q29" s="253"/>
      <c r="R29" s="253"/>
      <c r="S29" s="253"/>
    </row>
    <row r="30" spans="1:19" s="196" customFormat="1" ht="12" customHeight="1">
      <c r="A30" s="219"/>
      <c r="B30" s="219" t="s">
        <v>106</v>
      </c>
      <c r="C30" s="219"/>
      <c r="D30" s="219"/>
      <c r="E30" s="219" t="s">
        <v>138</v>
      </c>
      <c r="F30" s="219"/>
      <c r="G30" s="219"/>
      <c r="H30" s="237">
        <v>8728.14</v>
      </c>
      <c r="I30" s="237">
        <v>7402.58</v>
      </c>
      <c r="J30" s="237">
        <v>7692.59</v>
      </c>
      <c r="K30" s="237">
        <v>8282.35</v>
      </c>
      <c r="L30" s="181">
        <v>7749.02</v>
      </c>
      <c r="M30" s="181">
        <v>7860.81</v>
      </c>
      <c r="N30" s="248">
        <v>7763</v>
      </c>
      <c r="O30" s="181">
        <v>9166.36</v>
      </c>
      <c r="P30" s="272"/>
      <c r="Q30" s="253"/>
      <c r="R30" s="253"/>
      <c r="S30" s="253"/>
    </row>
    <row r="31" spans="1:19" s="196" customFormat="1" ht="4.5" customHeight="1">
      <c r="A31" s="219"/>
      <c r="B31" s="219"/>
      <c r="C31" s="219"/>
      <c r="D31" s="219"/>
      <c r="E31" s="219"/>
      <c r="F31" s="219"/>
      <c r="G31" s="219"/>
      <c r="H31" s="237"/>
      <c r="I31" s="237"/>
      <c r="J31" s="237"/>
      <c r="K31" s="237"/>
      <c r="L31" s="181"/>
      <c r="M31" s="181"/>
      <c r="N31" s="248"/>
      <c r="O31" s="181"/>
      <c r="P31" s="272"/>
      <c r="Q31" s="253"/>
      <c r="R31" s="253"/>
      <c r="S31" s="253"/>
    </row>
    <row r="32" spans="1:19" s="196" customFormat="1" ht="12" customHeight="1">
      <c r="A32" s="219" t="s">
        <v>108</v>
      </c>
      <c r="B32" s="219"/>
      <c r="C32" s="219"/>
      <c r="D32" s="219" t="s">
        <v>109</v>
      </c>
      <c r="E32" s="219"/>
      <c r="F32" s="219"/>
      <c r="G32" s="219"/>
      <c r="H32" s="237">
        <v>653.27</v>
      </c>
      <c r="I32" s="237">
        <v>854.78</v>
      </c>
      <c r="J32" s="237">
        <v>845.36</v>
      </c>
      <c r="K32" s="237">
        <v>1013.67</v>
      </c>
      <c r="L32" s="181">
        <v>959.04</v>
      </c>
      <c r="M32" s="181">
        <v>1020.29</v>
      </c>
      <c r="N32" s="248">
        <v>951</v>
      </c>
      <c r="O32" s="181">
        <v>792.84</v>
      </c>
      <c r="P32" s="272"/>
      <c r="Q32" s="253"/>
      <c r="R32" s="253"/>
      <c r="S32" s="253"/>
    </row>
    <row r="33" spans="1:19" s="196" customFormat="1" ht="12" customHeight="1">
      <c r="A33" s="219" t="s">
        <v>110</v>
      </c>
      <c r="B33" s="219"/>
      <c r="C33" s="219"/>
      <c r="D33" s="219" t="s">
        <v>111</v>
      </c>
      <c r="E33" s="219"/>
      <c r="F33" s="219"/>
      <c r="G33" s="219"/>
      <c r="H33" s="237">
        <v>639.78</v>
      </c>
      <c r="I33" s="237">
        <v>761.46</v>
      </c>
      <c r="J33" s="237">
        <v>818.82</v>
      </c>
      <c r="K33" s="237">
        <v>836.27</v>
      </c>
      <c r="L33" s="181">
        <v>910.63</v>
      </c>
      <c r="M33" s="181">
        <v>1015.98</v>
      </c>
      <c r="N33" s="248">
        <v>1062</v>
      </c>
      <c r="O33" s="181">
        <v>1002.35</v>
      </c>
      <c r="P33" s="272"/>
      <c r="Q33" s="253"/>
      <c r="R33" s="253"/>
      <c r="S33" s="253"/>
    </row>
    <row r="34" spans="1:19" s="196" customFormat="1" ht="12" customHeight="1">
      <c r="A34" s="219" t="s">
        <v>112</v>
      </c>
      <c r="B34" s="219"/>
      <c r="C34" s="219"/>
      <c r="D34" s="219" t="s">
        <v>113</v>
      </c>
      <c r="E34" s="219"/>
      <c r="F34" s="219"/>
      <c r="G34" s="219"/>
      <c r="H34" s="237">
        <v>15469.5</v>
      </c>
      <c r="I34" s="237">
        <v>22089.33</v>
      </c>
      <c r="J34" s="237">
        <v>22825.119999999999</v>
      </c>
      <c r="K34" s="237">
        <v>24809.94</v>
      </c>
      <c r="L34" s="181">
        <v>23680.44</v>
      </c>
      <c r="M34" s="181">
        <v>23240.49</v>
      </c>
      <c r="N34" s="248">
        <v>23475</v>
      </c>
      <c r="O34" s="181">
        <v>23306.63</v>
      </c>
      <c r="P34" s="272"/>
      <c r="Q34" s="253"/>
      <c r="R34" s="253"/>
      <c r="S34" s="253"/>
    </row>
    <row r="35" spans="1:19" s="196" customFormat="1" ht="12" customHeight="1">
      <c r="A35" s="219" t="s">
        <v>114</v>
      </c>
      <c r="B35" s="219"/>
      <c r="C35" s="219"/>
      <c r="D35" s="219" t="s">
        <v>115</v>
      </c>
      <c r="E35" s="219"/>
      <c r="F35" s="219"/>
      <c r="G35" s="219"/>
      <c r="H35" s="237">
        <v>1468.49</v>
      </c>
      <c r="I35" s="237">
        <v>1898.9</v>
      </c>
      <c r="J35" s="237">
        <v>1553.51</v>
      </c>
      <c r="K35" s="237">
        <v>1536.4</v>
      </c>
      <c r="L35" s="181">
        <v>1546.5</v>
      </c>
      <c r="M35" s="181">
        <v>1483.35</v>
      </c>
      <c r="N35" s="248">
        <v>1466</v>
      </c>
      <c r="O35" s="181">
        <v>1394.6</v>
      </c>
      <c r="P35" s="272"/>
      <c r="Q35" s="253"/>
      <c r="R35" s="253"/>
      <c r="S35" s="253"/>
    </row>
    <row r="36" spans="1:19" s="196" customFormat="1" ht="12" customHeight="1">
      <c r="A36" s="219" t="s">
        <v>116</v>
      </c>
      <c r="B36" s="219"/>
      <c r="C36" s="219"/>
      <c r="D36" s="219" t="s">
        <v>117</v>
      </c>
      <c r="E36" s="219"/>
      <c r="F36" s="219"/>
      <c r="G36" s="219"/>
      <c r="H36" s="237">
        <v>20882.21</v>
      </c>
      <c r="I36" s="237">
        <v>27487.43</v>
      </c>
      <c r="J36" s="237">
        <v>26920.25</v>
      </c>
      <c r="K36" s="237">
        <v>29798.45</v>
      </c>
      <c r="L36" s="181">
        <v>29931.49</v>
      </c>
      <c r="M36" s="181">
        <v>29068.52</v>
      </c>
      <c r="N36" s="248">
        <v>28493</v>
      </c>
      <c r="O36" s="181">
        <v>47829.08</v>
      </c>
      <c r="P36" s="272"/>
      <c r="Q36" s="253"/>
      <c r="R36" s="253"/>
      <c r="S36" s="253"/>
    </row>
    <row r="37" spans="1:19" s="196" customFormat="1" ht="12" customHeight="1">
      <c r="A37" s="219"/>
      <c r="B37" s="219" t="s">
        <v>118</v>
      </c>
      <c r="C37" s="219"/>
      <c r="D37" s="219"/>
      <c r="E37" s="219" t="s">
        <v>119</v>
      </c>
      <c r="F37" s="219"/>
      <c r="G37" s="219"/>
      <c r="H37" s="237">
        <v>7283.43</v>
      </c>
      <c r="I37" s="237">
        <v>11000.17</v>
      </c>
      <c r="J37" s="237">
        <v>10506.65</v>
      </c>
      <c r="K37" s="237">
        <v>11874.35</v>
      </c>
      <c r="L37" s="181">
        <v>12079.9</v>
      </c>
      <c r="M37" s="181">
        <v>11461.09</v>
      </c>
      <c r="N37" s="248">
        <v>10830.74</v>
      </c>
      <c r="O37" s="181">
        <v>25018.35</v>
      </c>
      <c r="P37" s="272"/>
      <c r="Q37" s="253"/>
      <c r="R37" s="253"/>
      <c r="S37" s="253"/>
    </row>
    <row r="38" spans="1:19" s="196" customFormat="1" ht="12" customHeight="1">
      <c r="A38" s="219"/>
      <c r="B38" s="219" t="s">
        <v>120</v>
      </c>
      <c r="C38" s="219"/>
      <c r="D38" s="219"/>
      <c r="E38" s="219" t="s">
        <v>121</v>
      </c>
      <c r="F38" s="219"/>
      <c r="G38" s="219"/>
      <c r="H38" s="237">
        <v>13366.14</v>
      </c>
      <c r="I38" s="237">
        <v>14945.29</v>
      </c>
      <c r="J38" s="237">
        <v>14969.98</v>
      </c>
      <c r="K38" s="237">
        <v>16057.9</v>
      </c>
      <c r="L38" s="181">
        <v>15951.9</v>
      </c>
      <c r="M38" s="181">
        <v>15595.57</v>
      </c>
      <c r="N38" s="248">
        <v>15752.56</v>
      </c>
      <c r="O38" s="181">
        <v>20724.55</v>
      </c>
      <c r="P38" s="272"/>
      <c r="Q38" s="253"/>
      <c r="R38" s="253"/>
      <c r="S38" s="253"/>
    </row>
    <row r="39" spans="1:19" s="196" customFormat="1" ht="12" customHeight="1">
      <c r="A39" s="219"/>
      <c r="B39" s="219"/>
      <c r="C39" s="219" t="s">
        <v>122</v>
      </c>
      <c r="D39" s="219"/>
      <c r="E39" s="219"/>
      <c r="F39" s="219" t="s">
        <v>123</v>
      </c>
      <c r="G39" s="219"/>
      <c r="H39" s="237">
        <v>3373.73</v>
      </c>
      <c r="I39" s="237">
        <v>3642.47</v>
      </c>
      <c r="J39" s="237">
        <v>3642.47</v>
      </c>
      <c r="K39" s="237">
        <v>3382.74</v>
      </c>
      <c r="L39" s="181">
        <v>3382.74</v>
      </c>
      <c r="M39" s="181">
        <v>3371.74</v>
      </c>
      <c r="N39" s="248">
        <v>3372</v>
      </c>
      <c r="O39" s="181">
        <v>3535.69</v>
      </c>
      <c r="P39" s="272"/>
      <c r="Q39" s="253"/>
      <c r="R39" s="253"/>
      <c r="S39" s="253"/>
    </row>
    <row r="40" spans="1:19" s="196" customFormat="1" ht="12" customHeight="1">
      <c r="A40" s="219" t="s">
        <v>124</v>
      </c>
      <c r="B40" s="219"/>
      <c r="C40" s="219"/>
      <c r="D40" s="219" t="s">
        <v>125</v>
      </c>
      <c r="E40" s="219"/>
      <c r="F40" s="219"/>
      <c r="G40" s="219"/>
      <c r="H40" s="237">
        <v>3090.65</v>
      </c>
      <c r="I40" s="237">
        <v>3170.26</v>
      </c>
      <c r="J40" s="237">
        <v>3306.55</v>
      </c>
      <c r="K40" s="237">
        <v>4388.3</v>
      </c>
      <c r="L40" s="181">
        <v>4646.0600000000004</v>
      </c>
      <c r="M40" s="181">
        <v>4209.6099999999997</v>
      </c>
      <c r="N40" s="248">
        <v>4098</v>
      </c>
      <c r="O40" s="181">
        <v>4728.66</v>
      </c>
      <c r="P40" s="272"/>
      <c r="Q40" s="253"/>
      <c r="R40" s="253"/>
      <c r="S40" s="253"/>
    </row>
    <row r="41" spans="1:19" s="196" customFormat="1" ht="4.5" customHeight="1">
      <c r="A41" s="219"/>
      <c r="B41" s="219"/>
      <c r="C41" s="219"/>
      <c r="D41" s="219"/>
      <c r="E41" s="219"/>
      <c r="F41" s="219"/>
      <c r="G41" s="219"/>
      <c r="H41" s="237"/>
      <c r="I41" s="237"/>
      <c r="J41" s="237"/>
      <c r="K41" s="237"/>
      <c r="L41" s="181"/>
      <c r="M41" s="181"/>
      <c r="N41" s="248"/>
      <c r="O41" s="181"/>
      <c r="Q41" s="253"/>
      <c r="R41" s="253"/>
      <c r="S41" s="253"/>
    </row>
    <row r="42" spans="1:19" s="196" customFormat="1" ht="12" customHeight="1">
      <c r="A42" s="219" t="s">
        <v>126</v>
      </c>
      <c r="B42" s="219"/>
      <c r="C42" s="219"/>
      <c r="D42" s="219"/>
      <c r="E42" s="219"/>
      <c r="F42" s="219"/>
      <c r="G42" s="219"/>
      <c r="H42" s="237">
        <v>332908.5</v>
      </c>
      <c r="I42" s="237">
        <v>332490.53999999998</v>
      </c>
      <c r="J42" s="237">
        <v>337210.93</v>
      </c>
      <c r="K42" s="237">
        <v>357128.66</v>
      </c>
      <c r="L42" s="181">
        <v>367478.13</v>
      </c>
      <c r="M42" s="181">
        <v>360374.93</v>
      </c>
      <c r="N42" s="248">
        <v>371706</v>
      </c>
      <c r="O42" s="181">
        <v>404766.57</v>
      </c>
      <c r="P42" s="272"/>
      <c r="Q42" s="559"/>
      <c r="R42" s="253"/>
      <c r="S42" s="253"/>
    </row>
    <row r="43" spans="1:19" ht="8.4499999999999993" customHeight="1">
      <c r="A43" s="219"/>
      <c r="B43" s="219"/>
      <c r="C43" s="219"/>
      <c r="D43" s="219"/>
      <c r="E43" s="219"/>
      <c r="F43" s="219"/>
      <c r="G43" s="219"/>
      <c r="H43" s="237"/>
      <c r="I43" s="237"/>
      <c r="J43" s="237"/>
      <c r="K43" s="237"/>
      <c r="M43" s="273"/>
      <c r="N43" s="248"/>
      <c r="O43" s="274"/>
      <c r="P43" s="275"/>
      <c r="Q43" s="20"/>
    </row>
    <row r="44" spans="1:19" ht="15" customHeight="1">
      <c r="A44" s="219" t="s">
        <v>127</v>
      </c>
      <c r="B44" s="219"/>
      <c r="C44" s="219"/>
      <c r="D44" s="219"/>
      <c r="E44" s="219"/>
      <c r="F44" s="219"/>
      <c r="G44" s="219"/>
      <c r="H44" s="237"/>
      <c r="I44" s="237"/>
      <c r="J44" s="237"/>
      <c r="K44" s="237"/>
      <c r="M44" s="255"/>
      <c r="N44" s="248"/>
      <c r="O44" s="181"/>
      <c r="P44" s="275"/>
      <c r="Q44" s="20"/>
    </row>
    <row r="45" spans="1:19" s="196" customFormat="1" ht="4.5" customHeight="1">
      <c r="A45" s="219"/>
      <c r="B45" s="219"/>
      <c r="C45" s="219"/>
      <c r="D45" s="219"/>
      <c r="E45" s="219"/>
      <c r="F45" s="219"/>
      <c r="G45" s="219"/>
      <c r="H45" s="237"/>
      <c r="I45" s="237"/>
      <c r="J45" s="237"/>
      <c r="K45" s="237"/>
      <c r="M45" s="255"/>
      <c r="N45" s="248"/>
      <c r="O45" s="181"/>
      <c r="Q45" s="558"/>
    </row>
    <row r="46" spans="1:19" ht="12" customHeight="1">
      <c r="A46" s="219" t="s">
        <v>128</v>
      </c>
      <c r="B46" s="219"/>
      <c r="C46" s="219"/>
      <c r="D46" s="219"/>
      <c r="E46" s="219"/>
      <c r="F46" s="219"/>
      <c r="G46" s="219"/>
      <c r="H46" s="237">
        <v>53333.91</v>
      </c>
      <c r="I46" s="237">
        <v>55929.4</v>
      </c>
      <c r="J46" s="237">
        <v>57354.79</v>
      </c>
      <c r="K46" s="237">
        <v>63431.25</v>
      </c>
      <c r="L46" s="237">
        <v>64960.15</v>
      </c>
      <c r="M46" s="255">
        <v>61182.89</v>
      </c>
      <c r="N46" s="248">
        <v>62763</v>
      </c>
      <c r="O46" s="181">
        <v>62817.32</v>
      </c>
      <c r="P46" s="237"/>
      <c r="Q46" s="20"/>
    </row>
    <row r="47" spans="1:19" ht="12" customHeight="1">
      <c r="A47" s="219" t="s">
        <v>129</v>
      </c>
      <c r="B47" s="219"/>
      <c r="C47" s="219"/>
      <c r="D47" s="219"/>
      <c r="E47" s="219"/>
      <c r="F47" s="219"/>
      <c r="G47" s="219"/>
      <c r="H47" s="237">
        <v>22682.93</v>
      </c>
      <c r="I47" s="237">
        <v>21799.919999999998</v>
      </c>
      <c r="J47" s="237">
        <v>22550.05</v>
      </c>
      <c r="K47" s="237">
        <v>24934.59</v>
      </c>
      <c r="L47" s="237">
        <v>25718.92</v>
      </c>
      <c r="M47" s="237">
        <v>23881.52</v>
      </c>
      <c r="N47" s="248">
        <v>24183</v>
      </c>
      <c r="O47" s="181">
        <v>25411.599999999999</v>
      </c>
      <c r="P47" s="237"/>
      <c r="Q47" s="20"/>
    </row>
    <row r="48" spans="1:19" ht="12" customHeight="1">
      <c r="A48" s="219" t="s">
        <v>130</v>
      </c>
      <c r="B48" s="219"/>
      <c r="C48" s="219"/>
      <c r="D48" s="219"/>
      <c r="E48" s="219"/>
      <c r="F48" s="219"/>
      <c r="G48" s="219"/>
      <c r="H48" s="237">
        <v>256891.66</v>
      </c>
      <c r="I48" s="237">
        <v>254761.22</v>
      </c>
      <c r="J48" s="237">
        <v>257306.09</v>
      </c>
      <c r="K48" s="237">
        <v>268762.82</v>
      </c>
      <c r="L48" s="237">
        <v>276799.08</v>
      </c>
      <c r="M48" s="237">
        <v>275310.52</v>
      </c>
      <c r="N48" s="248">
        <v>284759</v>
      </c>
      <c r="O48" s="181">
        <v>316537.65000000002</v>
      </c>
      <c r="P48" s="237"/>
      <c r="Q48" s="20"/>
    </row>
    <row r="49" spans="1:17" s="196" customFormat="1" ht="4.5" customHeight="1">
      <c r="A49" s="219"/>
      <c r="B49" s="219"/>
      <c r="C49" s="219"/>
      <c r="D49" s="219"/>
      <c r="E49" s="219"/>
      <c r="F49" s="219"/>
      <c r="G49" s="219"/>
      <c r="H49" s="237"/>
      <c r="I49" s="237"/>
      <c r="J49" s="237"/>
      <c r="K49" s="237"/>
      <c r="L49" s="237"/>
      <c r="M49" s="237"/>
      <c r="N49" s="248"/>
      <c r="O49" s="181"/>
      <c r="P49" s="237"/>
      <c r="Q49" s="558"/>
    </row>
    <row r="50" spans="1:17" ht="12" customHeight="1">
      <c r="A50" s="238" t="s">
        <v>126</v>
      </c>
      <c r="B50" s="238"/>
      <c r="C50" s="238"/>
      <c r="D50" s="238"/>
      <c r="E50" s="238"/>
      <c r="F50" s="238"/>
      <c r="G50" s="238"/>
      <c r="H50" s="237">
        <v>332908.5</v>
      </c>
      <c r="I50" s="237">
        <v>332490.53999999998</v>
      </c>
      <c r="J50" s="237">
        <v>337210.93</v>
      </c>
      <c r="K50" s="237">
        <v>357128.66</v>
      </c>
      <c r="L50" s="237">
        <v>367478.15</v>
      </c>
      <c r="M50" s="255">
        <v>360374.93000000005</v>
      </c>
      <c r="N50" s="248">
        <v>371706</v>
      </c>
      <c r="O50" s="181">
        <v>404766.57</v>
      </c>
      <c r="P50" s="237"/>
      <c r="Q50" s="20"/>
    </row>
    <row r="51" spans="1:17" s="196" customFormat="1" ht="4.5" customHeight="1">
      <c r="A51" s="219"/>
      <c r="B51" s="219"/>
      <c r="C51" s="219"/>
      <c r="D51" s="219"/>
      <c r="E51" s="219"/>
      <c r="F51" s="219"/>
      <c r="G51" s="219"/>
      <c r="H51" s="237"/>
      <c r="I51" s="237"/>
      <c r="J51" s="237"/>
      <c r="K51" s="237"/>
      <c r="M51" s="237"/>
      <c r="N51" s="237"/>
      <c r="O51" s="231"/>
      <c r="P51" s="276"/>
      <c r="Q51" s="558"/>
    </row>
    <row r="52" spans="1:17" ht="16.5">
      <c r="A52" s="146" t="s">
        <v>9</v>
      </c>
      <c r="B52" s="219"/>
      <c r="C52" s="219"/>
      <c r="D52" s="219"/>
      <c r="E52" s="219"/>
      <c r="F52" s="219"/>
      <c r="G52" s="219"/>
      <c r="H52" s="237"/>
      <c r="I52" s="237"/>
      <c r="J52" s="237"/>
      <c r="K52" s="237"/>
      <c r="L52" s="237"/>
      <c r="P52" s="277"/>
      <c r="Q52" s="20"/>
    </row>
    <row r="53" spans="1:17" ht="12" customHeight="1">
      <c r="A53" s="278" t="s">
        <v>131</v>
      </c>
      <c r="B53" s="219"/>
      <c r="C53" s="219"/>
      <c r="D53" s="219"/>
      <c r="E53" s="219"/>
      <c r="F53" s="219"/>
      <c r="G53" s="219"/>
      <c r="H53" s="237"/>
      <c r="I53" s="237"/>
      <c r="J53" s="237"/>
      <c r="K53" s="237"/>
      <c r="L53" s="237"/>
      <c r="M53" s="237"/>
      <c r="Q53" s="20"/>
    </row>
    <row r="54" spans="1:17" ht="12.75" customHeight="1">
      <c r="A54" s="278" t="s">
        <v>10</v>
      </c>
      <c r="B54" s="219"/>
      <c r="C54" s="219"/>
      <c r="D54" s="219"/>
      <c r="E54" s="219"/>
      <c r="F54" s="219"/>
      <c r="G54" s="219"/>
      <c r="H54" s="241"/>
      <c r="I54" s="279"/>
      <c r="J54" s="279"/>
      <c r="K54" s="242"/>
      <c r="L54" s="280"/>
      <c r="M54" s="181"/>
    </row>
    <row r="55" spans="1:17" ht="12.75" customHeight="1">
      <c r="A55" s="281" t="s">
        <v>60</v>
      </c>
      <c r="B55" s="253"/>
      <c r="C55" s="253"/>
      <c r="D55" s="254"/>
      <c r="E55" s="253"/>
      <c r="F55" s="253"/>
      <c r="G55" s="253"/>
      <c r="H55" s="181"/>
      <c r="I55" s="246"/>
      <c r="J55" s="282"/>
      <c r="K55" s="247"/>
      <c r="L55" s="245"/>
      <c r="M55" s="181"/>
    </row>
    <row r="56" spans="1:17">
      <c r="B56" s="253"/>
      <c r="C56" s="253"/>
      <c r="D56" s="254"/>
      <c r="E56" s="253"/>
      <c r="F56" s="253"/>
      <c r="G56" s="253"/>
      <c r="H56" s="181"/>
      <c r="J56" s="283"/>
    </row>
    <row r="57" spans="1:17">
      <c r="B57" s="253"/>
      <c r="C57" s="253"/>
      <c r="D57" s="254"/>
      <c r="E57" s="253"/>
      <c r="F57" s="253"/>
      <c r="G57" s="253"/>
      <c r="H57" s="181"/>
      <c r="J57" s="283"/>
    </row>
    <row r="58" spans="1:17" ht="14.25">
      <c r="A58" s="254"/>
      <c r="B58" s="253"/>
      <c r="C58" s="253"/>
      <c r="D58" s="254"/>
      <c r="E58" s="253"/>
      <c r="F58" s="253"/>
      <c r="G58" s="253"/>
      <c r="H58" s="181"/>
      <c r="I58" s="181"/>
      <c r="J58" s="181"/>
      <c r="K58" s="181"/>
      <c r="L58" s="181"/>
      <c r="M58" s="181"/>
      <c r="N58" s="181"/>
      <c r="O58" s="248"/>
    </row>
    <row r="59" spans="1:17" ht="14.25">
      <c r="A59" s="254"/>
      <c r="B59" s="253"/>
      <c r="C59" s="253"/>
      <c r="D59" s="254"/>
      <c r="E59" s="253"/>
      <c r="F59" s="253"/>
      <c r="G59" s="253"/>
      <c r="H59" s="181"/>
      <c r="I59" s="181"/>
      <c r="J59" s="181"/>
      <c r="K59" s="181"/>
      <c r="L59" s="181"/>
      <c r="M59" s="181"/>
      <c r="N59" s="181"/>
      <c r="O59" s="248"/>
    </row>
    <row r="60" spans="1:17" ht="14.25">
      <c r="A60" s="254"/>
      <c r="B60" s="253"/>
      <c r="C60" s="253"/>
      <c r="D60" s="254"/>
      <c r="E60" s="253"/>
      <c r="F60" s="253"/>
      <c r="G60" s="253"/>
      <c r="H60" s="181"/>
      <c r="I60" s="181"/>
      <c r="J60" s="181"/>
      <c r="K60" s="181"/>
      <c r="L60" s="181"/>
      <c r="M60" s="181"/>
      <c r="N60" s="181"/>
      <c r="O60" s="248"/>
    </row>
    <row r="61" spans="1:17" ht="14.25">
      <c r="A61" s="254"/>
      <c r="B61" s="253"/>
      <c r="C61" s="253"/>
      <c r="D61" s="254"/>
      <c r="E61" s="253"/>
      <c r="F61" s="253"/>
      <c r="G61" s="253"/>
      <c r="H61" s="181"/>
      <c r="I61" s="181"/>
      <c r="J61" s="181"/>
      <c r="K61" s="181"/>
      <c r="L61" s="181"/>
      <c r="M61" s="181"/>
      <c r="N61" s="181"/>
      <c r="O61" s="248"/>
    </row>
    <row r="62" spans="1:17" ht="14.25">
      <c r="A62" s="254"/>
      <c r="B62" s="253"/>
      <c r="C62" s="253"/>
      <c r="D62" s="254"/>
      <c r="E62" s="253"/>
      <c r="F62" s="253"/>
      <c r="G62" s="253"/>
      <c r="H62" s="181"/>
      <c r="I62" s="181"/>
      <c r="J62" s="181"/>
      <c r="K62" s="181"/>
      <c r="L62" s="181"/>
      <c r="M62" s="181"/>
      <c r="N62" s="181"/>
      <c r="O62" s="248"/>
    </row>
    <row r="63" spans="1:17" ht="14.25">
      <c r="A63" s="254"/>
      <c r="B63" s="253"/>
      <c r="C63" s="253"/>
      <c r="D63" s="254"/>
      <c r="E63" s="253"/>
      <c r="F63" s="253"/>
      <c r="G63" s="253"/>
      <c r="H63" s="181"/>
      <c r="I63" s="181"/>
      <c r="J63" s="181"/>
      <c r="K63" s="181"/>
      <c r="L63" s="181"/>
      <c r="M63" s="181"/>
      <c r="N63" s="181"/>
      <c r="O63" s="248"/>
    </row>
    <row r="64" spans="1:17" ht="14.25">
      <c r="A64" s="254"/>
      <c r="B64" s="253"/>
      <c r="C64" s="254"/>
      <c r="D64" s="253"/>
      <c r="E64" s="253"/>
      <c r="F64" s="253"/>
      <c r="G64" s="253"/>
      <c r="H64" s="181"/>
      <c r="I64" s="181"/>
      <c r="J64" s="181"/>
      <c r="K64" s="181"/>
      <c r="L64" s="181"/>
      <c r="M64" s="181"/>
      <c r="N64" s="181"/>
      <c r="O64" s="248"/>
    </row>
    <row r="65" spans="1:15" ht="14.25">
      <c r="A65" s="253"/>
      <c r="B65" s="253"/>
      <c r="C65" s="253"/>
      <c r="D65" s="253"/>
      <c r="E65" s="253"/>
      <c r="F65" s="253"/>
      <c r="G65" s="253"/>
      <c r="H65" s="181"/>
      <c r="I65" s="181"/>
      <c r="J65" s="181"/>
      <c r="K65" s="181"/>
      <c r="L65" s="181"/>
      <c r="M65" s="181"/>
      <c r="N65" s="181"/>
      <c r="O65" s="248"/>
    </row>
    <row r="66" spans="1:15" ht="14.25">
      <c r="A66" s="253"/>
      <c r="B66" s="253"/>
      <c r="C66" s="253"/>
      <c r="D66" s="253"/>
      <c r="E66" s="253"/>
      <c r="F66" s="253"/>
      <c r="G66" s="253"/>
      <c r="H66" s="181"/>
      <c r="I66" s="181"/>
      <c r="J66" s="181"/>
      <c r="K66" s="181"/>
      <c r="L66" s="181"/>
      <c r="M66" s="181"/>
      <c r="N66" s="181"/>
      <c r="O66" s="248"/>
    </row>
    <row r="67" spans="1:15" ht="14.25">
      <c r="A67" s="252"/>
      <c r="B67" s="252"/>
      <c r="C67" s="284"/>
      <c r="D67" s="284"/>
      <c r="E67" s="284"/>
      <c r="F67" s="284"/>
      <c r="G67" s="284"/>
      <c r="H67" s="181"/>
      <c r="I67" s="181"/>
      <c r="J67" s="181"/>
      <c r="K67" s="181"/>
      <c r="L67" s="181"/>
      <c r="M67" s="181"/>
      <c r="N67" s="181"/>
      <c r="O67" s="248"/>
    </row>
    <row r="68" spans="1:15" ht="14.25">
      <c r="A68" s="252"/>
      <c r="B68" s="252"/>
      <c r="C68" s="284"/>
      <c r="D68" s="284"/>
      <c r="E68" s="284"/>
      <c r="F68" s="284"/>
      <c r="G68" s="284"/>
      <c r="H68" s="181"/>
      <c r="I68" s="181"/>
      <c r="J68" s="181"/>
      <c r="K68" s="181"/>
      <c r="L68" s="181"/>
      <c r="M68" s="181"/>
      <c r="N68" s="181"/>
      <c r="O68" s="248"/>
    </row>
    <row r="69" spans="1:15" ht="14.25">
      <c r="A69" s="252"/>
      <c r="B69" s="252"/>
      <c r="C69" s="284"/>
      <c r="D69" s="284"/>
      <c r="E69" s="284"/>
      <c r="F69" s="284"/>
      <c r="G69" s="284"/>
      <c r="H69" s="181"/>
      <c r="I69" s="181"/>
      <c r="J69" s="181"/>
      <c r="K69" s="181"/>
      <c r="L69" s="181"/>
      <c r="M69" s="181"/>
      <c r="N69" s="181"/>
      <c r="O69" s="248"/>
    </row>
    <row r="70" spans="1:15" ht="14.25">
      <c r="A70" s="252"/>
      <c r="B70" s="252"/>
      <c r="C70" s="284"/>
      <c r="D70" s="284"/>
      <c r="E70" s="284"/>
      <c r="F70" s="284"/>
      <c r="G70" s="284"/>
      <c r="H70" s="181"/>
      <c r="I70" s="181"/>
      <c r="J70" s="181"/>
      <c r="K70" s="181"/>
      <c r="L70" s="181"/>
      <c r="M70" s="181"/>
      <c r="N70" s="181"/>
      <c r="O70" s="248"/>
    </row>
    <row r="71" spans="1:15" ht="14.25">
      <c r="A71" s="252"/>
      <c r="B71" s="252"/>
      <c r="C71" s="284"/>
      <c r="D71" s="284"/>
      <c r="E71" s="284"/>
      <c r="F71" s="284"/>
      <c r="G71" s="284"/>
      <c r="H71" s="181"/>
      <c r="I71" s="181"/>
      <c r="J71" s="181"/>
      <c r="K71" s="181"/>
      <c r="L71" s="181"/>
      <c r="M71" s="181"/>
      <c r="N71" s="181"/>
      <c r="O71" s="248"/>
    </row>
  </sheetData>
  <mergeCells count="2">
    <mergeCell ref="H3:O3"/>
    <mergeCell ref="H5:O5"/>
  </mergeCells>
  <pageMargins left="0.70866141732283472" right="0.70866141732283472" top="0.62992125984251968" bottom="0.62992125984251968" header="0.31496062992125984" footer="0.31496062992125984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32</vt:i4>
      </vt:variant>
    </vt:vector>
  </HeadingPairs>
  <TitlesOfParts>
    <vt:vector size="32" baseType="lpstr">
      <vt:lpstr>Cover</vt:lpstr>
      <vt:lpstr>Inhaltsverzeichnis</vt:lpstr>
      <vt:lpstr>1.1</vt:lpstr>
      <vt:lpstr>1.2</vt:lpstr>
      <vt:lpstr>1.3</vt:lpstr>
      <vt:lpstr>1.4</vt:lpstr>
      <vt:lpstr>2.1</vt:lpstr>
      <vt:lpstr>2.2</vt:lpstr>
      <vt:lpstr>2.3</vt:lpstr>
      <vt:lpstr>2.4</vt:lpstr>
      <vt:lpstr>3.1.1</vt:lpstr>
      <vt:lpstr>3.1.2</vt:lpstr>
      <vt:lpstr>3.1.3</vt:lpstr>
      <vt:lpstr>3.1.4</vt:lpstr>
      <vt:lpstr>3.2.1</vt:lpstr>
      <vt:lpstr>3.2.2</vt:lpstr>
      <vt:lpstr>3.2.3</vt:lpstr>
      <vt:lpstr>3.2.4</vt:lpstr>
      <vt:lpstr>3.2.5</vt:lpstr>
      <vt:lpstr>3.2.6</vt:lpstr>
      <vt:lpstr>3.2.7</vt:lpstr>
      <vt:lpstr>3.2.8</vt:lpstr>
      <vt:lpstr>4.1</vt:lpstr>
      <vt:lpstr>4.2</vt:lpstr>
      <vt:lpstr>5.1</vt:lpstr>
      <vt:lpstr>5.2</vt:lpstr>
      <vt:lpstr>5.3</vt:lpstr>
      <vt:lpstr>6.1</vt:lpstr>
      <vt:lpstr>6.2</vt:lpstr>
      <vt:lpstr>6.3</vt:lpstr>
      <vt:lpstr>Impressum</vt:lpstr>
      <vt:lpstr>Umschlag</vt:lpstr>
    </vt:vector>
  </TitlesOfParts>
  <Company>Stifterverband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Hellmich, Ruth</dc:creator>
  <cp:lastModifiedBy>Quaeck, Bjoern</cp:lastModifiedBy>
  <cp:lastPrinted>2017-10-25T06:48:51Z</cp:lastPrinted>
  <dcterms:created xsi:type="dcterms:W3CDTF">2017-08-08T05:21:04Z</dcterms:created>
  <dcterms:modified xsi:type="dcterms:W3CDTF">2017-11-13T12:18:39Z</dcterms:modified>
</cp:coreProperties>
</file>